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_Jobs to layout\PUB_23828 - Toronto Finance International Ceros Page\data\For downloading\"/>
    </mc:Choice>
  </mc:AlternateContent>
  <xr:revisionPtr revIDLastSave="0" documentId="8_{F92EB7DB-A6E3-42E0-8741-5E69EC3D5C53}" xr6:coauthVersionLast="44" xr6:coauthVersionMax="44" xr10:uidLastSave="{00000000-0000-0000-0000-000000000000}"/>
  <bookViews>
    <workbookView xWindow="3800" yWindow="3800" windowWidth="27960" windowHeight="15910" xr2:uid="{67AF1761-C520-4A62-A46B-15534C97013A}"/>
  </bookViews>
  <sheets>
    <sheet name="Set 1" sheetId="1" r:id="rId1"/>
    <sheet name="Toronto's share of FS" sheetId="2" r:id="rId2"/>
    <sheet name="Sector generates billions" sheetId="3" r:id="rId3"/>
    <sheet name="Rank of employment" sheetId="4" r:id="rId4"/>
    <sheet name="Major TO sectors" sheetId="5" r:id="rId5"/>
    <sheet name="Major ON sectors" sheetId="6" r:id="rId6"/>
    <sheet name="Major CA sectors" sheetId="7" r:id="rId7"/>
    <sheet name="Employment and GDP" sheetId="8" r:id="rId8"/>
    <sheet name="TO's sector is growing" sheetId="9" r:id="rId9"/>
    <sheet name="ON's sector is growing" sheetId="10" r:id="rId10"/>
    <sheet name="CA's sector is growing" sheetId="11" r:id="rId11"/>
    <sheet name="Financial services growth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3" l="1"/>
</calcChain>
</file>

<file path=xl/sharedStrings.xml><?xml version="1.0" encoding="utf-8"?>
<sst xmlns="http://schemas.openxmlformats.org/spreadsheetml/2006/main" count="308" uniqueCount="115">
  <si>
    <t>Set 1</t>
  </si>
  <si>
    <t xml:space="preserve">What Toronto's financial sector brings to the economy </t>
  </si>
  <si>
    <t>Toronto accounts for a significant share of Canada's financial services sector</t>
  </si>
  <si>
    <t>(share of Ontario's and Canada's financial services sector, per cent)</t>
  </si>
  <si>
    <t>Ontario</t>
  </si>
  <si>
    <t>Canada</t>
  </si>
  <si>
    <t>GDP</t>
  </si>
  <si>
    <t>Employment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</si>
  <si>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</si>
  <si>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</si>
  <si>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</si>
  <si>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</si>
  <si>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</si>
  <si>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</si>
  <si>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</si>
  <si>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</si>
  <si>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</si>
  <si>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</si>
  <si>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</si>
  <si>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</si>
  <si>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</si>
  <si>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</si>
  <si>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</si>
  <si>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</si>
  <si>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Sources: The Conference Board of Canada; Statistics Canada.</t>
  </si>
  <si>
    <t>Toronto's financial services sector generates $19.4 billion in government revenues</t>
  </si>
  <si>
    <t>(government revenues by level, $ billions)</t>
  </si>
  <si>
    <t>Federal</t>
  </si>
  <si>
    <t>Other provinces</t>
  </si>
  <si>
    <t>City of Toronto</t>
  </si>
  <si>
    <t>Total</t>
  </si>
  <si>
    <t>Source: The Conference Board of Canada.</t>
  </si>
  <si>
    <t>Toronto's financial services sector employment ranks second in North America</t>
  </si>
  <si>
    <t>(financial services employment, 000s)</t>
  </si>
  <si>
    <t>Global ranking</t>
  </si>
  <si>
    <t>North America ranking</t>
  </si>
  <si>
    <t>Toronto</t>
  </si>
  <si>
    <t>Montreal</t>
  </si>
  <si>
    <t>Vancouver</t>
  </si>
  <si>
    <t>Calgary</t>
  </si>
  <si>
    <t>New York</t>
  </si>
  <si>
    <t>Boston</t>
  </si>
  <si>
    <t>San Francisco</t>
  </si>
  <si>
    <t>Los Angeles</t>
  </si>
  <si>
    <t>Chicago</t>
  </si>
  <si>
    <t>Washington, D.C.</t>
  </si>
  <si>
    <t>Darmstadt (Frankfurt)</t>
  </si>
  <si>
    <t>Île de France (Paris)</t>
  </si>
  <si>
    <t>Luxembourg</t>
  </si>
  <si>
    <t>London</t>
  </si>
  <si>
    <t>Sydney</t>
  </si>
  <si>
    <t>Southern Kanto (Tokyo)</t>
  </si>
  <si>
    <t>Singapore</t>
  </si>
  <si>
    <t>Hong Kong</t>
  </si>
  <si>
    <t>Beijing*</t>
  </si>
  <si>
    <t>Shanghai*</t>
  </si>
  <si>
    <t>*2018 data for Beijing and Shanghai not available; 2017 data used instead</t>
  </si>
  <si>
    <t>Sources: Various national statistical agencies; The Conference Board of Canada.</t>
  </si>
  <si>
    <t>Breakdown of major job sectors in Toronto</t>
  </si>
  <si>
    <t>(employment, number; GDP, 2012 $ millions)</t>
  </si>
  <si>
    <t>2018 employment</t>
  </si>
  <si>
    <t>2018 GDP</t>
  </si>
  <si>
    <t>Jobs</t>
  </si>
  <si>
    <t>Share (%)</t>
  </si>
  <si>
    <t>2012 $ millions</t>
  </si>
  <si>
    <t>Financial services</t>
  </si>
  <si>
    <t>Public services</t>
  </si>
  <si>
    <t>Professional services</t>
  </si>
  <si>
    <t>Retail trade</t>
  </si>
  <si>
    <t>Manufacturing</t>
  </si>
  <si>
    <t>Construction</t>
  </si>
  <si>
    <t>Accommodation and food services</t>
  </si>
  <si>
    <t>Transportation</t>
  </si>
  <si>
    <t>Information services</t>
  </si>
  <si>
    <t>Other sectors</t>
  </si>
  <si>
    <t>Breakdown of major job sectors in Ontario</t>
  </si>
  <si>
    <t>Agriculture, forestry, fishing and hunting</t>
  </si>
  <si>
    <t>Mining and quarrying</t>
  </si>
  <si>
    <t>n.a.</t>
  </si>
  <si>
    <t>Oil and gas extraction</t>
  </si>
  <si>
    <t>Utilities</t>
  </si>
  <si>
    <t>Wholesale trade</t>
  </si>
  <si>
    <t>Transportation and warehousing</t>
  </si>
  <si>
    <t>Finance and insurance</t>
  </si>
  <si>
    <t>Professional, scientific and technical services</t>
  </si>
  <si>
    <t>Business, building and other support services</t>
  </si>
  <si>
    <t>Information, culture and recreation</t>
  </si>
  <si>
    <t>Other services (except public administration)</t>
  </si>
  <si>
    <t>Public administration</t>
  </si>
  <si>
    <t>Breakdown of major job sectors in Canada</t>
  </si>
  <si>
    <t>Breakdown of employment and GDP contributions by region and industry</t>
  </si>
  <si>
    <t>2018 Employment</t>
  </si>
  <si>
    <t>Direct</t>
  </si>
  <si>
    <t>Indirect</t>
  </si>
  <si>
    <t>Rest of Ontario</t>
  </si>
  <si>
    <t>Rest of Canada</t>
  </si>
  <si>
    <t>Total direct &amp; indirect employment</t>
  </si>
  <si>
    <t>Total direct &amp; indirect GDP</t>
  </si>
  <si>
    <t>Sources: Statistics Canada; The Conference Board of Canada.</t>
  </si>
  <si>
    <t>Toronto's financial services sector is growing rapidly</t>
  </si>
  <si>
    <t>(GDP, 2012 $ millions; employment, 000s)</t>
  </si>
  <si>
    <t>Levels</t>
  </si>
  <si>
    <t>Growth rates</t>
  </si>
  <si>
    <t>Share of industry</t>
  </si>
  <si>
    <t>All industries</t>
  </si>
  <si>
    <t>5-year average</t>
  </si>
  <si>
    <t>10-year average</t>
  </si>
  <si>
    <t>Ontario's financial services sector is growing rapidly</t>
  </si>
  <si>
    <t>Sources: Statistics Canada, tables 14-10-0023-01 and 36-10-0402-01; The Conference Board of Canada.</t>
  </si>
  <si>
    <t>Canada's financial services sector is growing rapidly</t>
  </si>
  <si>
    <t>Sources: Statistics Canada, tables 14-10-0023-01 and 36-10-0434-01; The Conference Board of Canada.</t>
  </si>
  <si>
    <t>Financial services are outpacing industry growth averages</t>
  </si>
  <si>
    <t>(average annual growth rates, per cent)</t>
  </si>
  <si>
    <t>5-year</t>
  </si>
  <si>
    <t>10-year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</si>
</sst>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0_ ;\-#,##0.00\ "/>
    <numFmt numFmtId="166" formatCode="0.0000000000000"/>
    <numFmt numFmtId="167" formatCode="_-* #,##0.000_-;\-* #,##0.000_-;_-* &quot;-&quot;??_-;_-@_-"/>
    <numFmt numFmtId="168" formatCode="0.0%"/>
    <numFmt numFmtId="169" formatCode="0.0000"/>
    <numFmt numFmtId="170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/>
    <xf numFmtId="2" fontId="0" fillId="2" borderId="6" xfId="0" applyNumberFormat="1" applyFill="1" applyBorder="1"/>
    <xf numFmtId="2" fontId="0" fillId="2" borderId="7" xfId="0" applyNumberFormat="1" applyFill="1" applyBorder="1"/>
    <xf numFmtId="49" fontId="0" fillId="2" borderId="9" xfId="0" quotePrefix="1" applyNumberFormat="1" applyFill="1" applyBorder="1" applyAlignment="1">
      <alignment horizontal="right"/>
    </xf>
    <xf numFmtId="2" fontId="0" fillId="2" borderId="9" xfId="0" applyNumberFormat="1" applyFill="1" applyBorder="1"/>
    <xf numFmtId="2" fontId="0" fillId="2" borderId="10" xfId="0" applyNumberFormat="1" applyFill="1" applyBorder="1"/>
    <xf numFmtId="49" fontId="4" fillId="2" borderId="9" xfId="0" quotePrefix="1" applyNumberFormat="1" applyFont="1" applyFill="1" applyBorder="1" applyAlignment="1">
      <alignment horizontal="right"/>
    </xf>
    <xf numFmtId="49" fontId="4" fillId="2" borderId="9" xfId="0" applyNumberFormat="1" applyFont="1" applyFill="1" applyBorder="1" applyAlignment="1">
      <alignment horizontal="right"/>
    </xf>
    <xf numFmtId="49" fontId="0" fillId="2" borderId="9" xfId="0" applyNumberFormat="1" applyFill="1" applyBorder="1" applyAlignment="1">
      <alignment horizontal="right"/>
    </xf>
    <xf numFmtId="49" fontId="4" fillId="2" borderId="11" xfId="0" applyNumberFormat="1" applyFont="1" applyFill="1" applyBorder="1" applyAlignment="1">
      <alignment horizontal="right"/>
    </xf>
    <xf numFmtId="2" fontId="0" fillId="2" borderId="11" xfId="0" applyNumberFormat="1" applyFill="1" applyBorder="1"/>
    <xf numFmtId="2" fontId="0" fillId="2" borderId="12" xfId="0" applyNumberFormat="1" applyFill="1" applyBorder="1"/>
    <xf numFmtId="0" fontId="2" fillId="0" borderId="0" xfId="0" applyFont="1"/>
    <xf numFmtId="0" fontId="0" fillId="2" borderId="13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164" fontId="0" fillId="2" borderId="6" xfId="0" applyNumberFormat="1" applyFill="1" applyBorder="1"/>
    <xf numFmtId="164" fontId="0" fillId="2" borderId="1" xfId="0" applyNumberFormat="1" applyFill="1" applyBorder="1"/>
    <xf numFmtId="165" fontId="0" fillId="0" borderId="0" xfId="0" applyNumberFormat="1"/>
    <xf numFmtId="0" fontId="0" fillId="2" borderId="14" xfId="0" applyFill="1" applyBorder="1"/>
    <xf numFmtId="164" fontId="0" fillId="2" borderId="9" xfId="0" applyNumberFormat="1" applyFill="1" applyBorder="1"/>
    <xf numFmtId="164" fontId="0" fillId="2" borderId="14" xfId="0" applyNumberFormat="1" applyFill="1" applyBorder="1"/>
    <xf numFmtId="164" fontId="0" fillId="2" borderId="11" xfId="0" applyNumberFormat="1" applyFill="1" applyBorder="1"/>
    <xf numFmtId="164" fontId="0" fillId="2" borderId="5" xfId="0" applyNumberFormat="1" applyFill="1" applyBorder="1"/>
    <xf numFmtId="166" fontId="0" fillId="0" borderId="0" xfId="0" applyNumberFormat="1"/>
    <xf numFmtId="164" fontId="0" fillId="0" borderId="0" xfId="0" applyNumberFormat="1"/>
    <xf numFmtId="167" fontId="0" fillId="0" borderId="0" xfId="0" applyNumberFormat="1"/>
    <xf numFmtId="2" fontId="0" fillId="0" borderId="0" xfId="0" applyNumberFormat="1"/>
    <xf numFmtId="0" fontId="5" fillId="0" borderId="0" xfId="0" applyFont="1"/>
    <xf numFmtId="0" fontId="0" fillId="2" borderId="2" xfId="0" applyFill="1" applyBorder="1"/>
    <xf numFmtId="0" fontId="0" fillId="2" borderId="13" xfId="1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8" fontId="0" fillId="0" borderId="0" xfId="1" applyNumberFormat="1" applyFont="1"/>
    <xf numFmtId="0" fontId="6" fillId="2" borderId="6" xfId="0" applyFont="1" applyFill="1" applyBorder="1"/>
    <xf numFmtId="164" fontId="6" fillId="2" borderId="14" xfId="1" applyNumberFormat="1" applyFont="1" applyFill="1" applyBorder="1"/>
    <xf numFmtId="0" fontId="2" fillId="2" borderId="1" xfId="1" applyNumberFormat="1" applyFont="1" applyFill="1" applyBorder="1"/>
    <xf numFmtId="0" fontId="2" fillId="2" borderId="10" xfId="0" applyFont="1" applyFill="1" applyBorder="1"/>
    <xf numFmtId="0" fontId="0" fillId="2" borderId="9" xfId="0" applyFill="1" applyBorder="1"/>
    <xf numFmtId="164" fontId="0" fillId="2" borderId="14" xfId="1" applyNumberFormat="1" applyFont="1" applyFill="1" applyBorder="1"/>
    <xf numFmtId="0" fontId="0" fillId="2" borderId="14" xfId="1" applyNumberFormat="1" applyFont="1" applyFill="1" applyBorder="1"/>
    <xf numFmtId="0" fontId="0" fillId="2" borderId="10" xfId="0" applyFill="1" applyBorder="1"/>
    <xf numFmtId="0" fontId="0" fillId="3" borderId="10" xfId="0" applyFill="1" applyBorder="1"/>
    <xf numFmtId="0" fontId="0" fillId="2" borderId="11" xfId="0" applyFill="1" applyBorder="1"/>
    <xf numFmtId="164" fontId="0" fillId="2" borderId="5" xfId="1" applyNumberFormat="1" applyFont="1" applyFill="1" applyBorder="1"/>
    <xf numFmtId="0" fontId="0" fillId="2" borderId="5" xfId="1" applyNumberFormat="1" applyFont="1" applyFill="1" applyBorder="1"/>
    <xf numFmtId="168" fontId="0" fillId="3" borderId="12" xfId="1" applyNumberFormat="1" applyFont="1" applyFill="1" applyBorder="1"/>
    <xf numFmtId="0" fontId="2" fillId="0" borderId="0" xfId="0" applyFont="1" applyAlignment="1">
      <alignment horizontal="center"/>
    </xf>
    <xf numFmtId="0" fontId="0" fillId="2" borderId="13" xfId="0" applyFill="1" applyBorder="1" applyAlignment="1">
      <alignment horizontal="center" vertical="center"/>
    </xf>
    <xf numFmtId="0" fontId="2" fillId="2" borderId="9" xfId="0" applyFont="1" applyFill="1" applyBorder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164" fontId="2" fillId="2" borderId="10" xfId="0" applyNumberFormat="1" applyFont="1" applyFill="1" applyBorder="1"/>
    <xf numFmtId="3" fontId="0" fillId="2" borderId="14" xfId="0" applyNumberFormat="1" applyFill="1" applyBorder="1"/>
    <xf numFmtId="164" fontId="0" fillId="2" borderId="10" xfId="0" applyNumberFormat="1" applyFill="1" applyBorder="1"/>
    <xf numFmtId="164" fontId="2" fillId="0" borderId="0" xfId="0" applyNumberFormat="1" applyFont="1"/>
    <xf numFmtId="3" fontId="0" fillId="2" borderId="5" xfId="0" applyNumberFormat="1" applyFill="1" applyBorder="1"/>
    <xf numFmtId="164" fontId="0" fillId="0" borderId="12" xfId="0" applyNumberFormat="1" applyBorder="1"/>
    <xf numFmtId="169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3" fontId="0" fillId="2" borderId="6" xfId="0" applyNumberFormat="1" applyFill="1" applyBorder="1"/>
    <xf numFmtId="3" fontId="0" fillId="2" borderId="1" xfId="0" applyNumberFormat="1" applyFill="1" applyBorder="1"/>
    <xf numFmtId="3" fontId="0" fillId="2" borderId="9" xfId="0" applyNumberFormat="1" applyFill="1" applyBorder="1" applyAlignment="1">
      <alignment horizontal="right"/>
    </xf>
    <xf numFmtId="164" fontId="0" fillId="2" borderId="14" xfId="0" applyNumberFormat="1" applyFill="1" applyBorder="1" applyAlignment="1">
      <alignment horizontal="right"/>
    </xf>
    <xf numFmtId="1" fontId="0" fillId="2" borderId="14" xfId="0" applyNumberFormat="1" applyFill="1" applyBorder="1"/>
    <xf numFmtId="3" fontId="0" fillId="2" borderId="9" xfId="0" applyNumberFormat="1" applyFill="1" applyBorder="1"/>
    <xf numFmtId="3" fontId="0" fillId="0" borderId="14" xfId="0" applyNumberFormat="1" applyBorder="1"/>
    <xf numFmtId="3" fontId="2" fillId="2" borderId="9" xfId="0" applyNumberFormat="1" applyFont="1" applyFill="1" applyBorder="1"/>
    <xf numFmtId="164" fontId="2" fillId="2" borderId="14" xfId="0" applyNumberFormat="1" applyFont="1" applyFill="1" applyBorder="1"/>
    <xf numFmtId="3" fontId="2" fillId="2" borderId="14" xfId="0" applyNumberFormat="1" applyFont="1" applyFill="1" applyBorder="1"/>
    <xf numFmtId="3" fontId="0" fillId="2" borderId="11" xfId="0" applyNumberFormat="1" applyFill="1" applyBorder="1"/>
    <xf numFmtId="3" fontId="0" fillId="2" borderId="8" xfId="0" applyNumberFormat="1" applyFill="1" applyBorder="1"/>
    <xf numFmtId="3" fontId="0" fillId="2" borderId="14" xfId="0" applyNumberFormat="1" applyFill="1" applyBorder="1" applyAlignment="1">
      <alignment horizontal="right"/>
    </xf>
    <xf numFmtId="3" fontId="0" fillId="2" borderId="0" xfId="0" applyNumberFormat="1" applyFill="1"/>
    <xf numFmtId="0" fontId="0" fillId="0" borderId="9" xfId="0" applyBorder="1"/>
    <xf numFmtId="164" fontId="0" fillId="0" borderId="14" xfId="0" applyNumberFormat="1" applyBorder="1"/>
    <xf numFmtId="3" fontId="2" fillId="2" borderId="0" xfId="0" applyNumberFormat="1" applyFont="1" applyFill="1"/>
    <xf numFmtId="0" fontId="5" fillId="2" borderId="1" xfId="0" applyFont="1" applyFill="1" applyBorder="1"/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6" xfId="0" applyNumberFormat="1" applyFont="1" applyFill="1" applyBorder="1"/>
    <xf numFmtId="3" fontId="2" fillId="2" borderId="8" xfId="0" applyNumberFormat="1" applyFont="1" applyFill="1" applyBorder="1"/>
    <xf numFmtId="3" fontId="0" fillId="0" borderId="0" xfId="0" applyNumberFormat="1"/>
    <xf numFmtId="3" fontId="0" fillId="2" borderId="15" xfId="0" applyNumberFormat="1" applyFill="1" applyBorder="1"/>
    <xf numFmtId="3" fontId="0" fillId="2" borderId="7" xfId="0" applyNumberFormat="1" applyFill="1" applyBorder="1"/>
    <xf numFmtId="1" fontId="0" fillId="2" borderId="8" xfId="0" applyNumberFormat="1" applyFill="1" applyBorder="1"/>
    <xf numFmtId="170" fontId="4" fillId="2" borderId="6" xfId="0" applyNumberFormat="1" applyFont="1" applyFill="1" applyBorder="1" applyAlignment="1">
      <alignment horizontal="right"/>
    </xf>
    <xf numFmtId="170" fontId="4" fillId="2" borderId="8" xfId="0" applyNumberFormat="1" applyFont="1" applyFill="1" applyBorder="1" applyAlignment="1">
      <alignment horizontal="right"/>
    </xf>
    <xf numFmtId="164" fontId="0" fillId="2" borderId="6" xfId="1" applyNumberFormat="1" applyFont="1" applyFill="1" applyBorder="1"/>
    <xf numFmtId="164" fontId="0" fillId="2" borderId="7" xfId="1" applyNumberFormat="1" applyFont="1" applyFill="1" applyBorder="1"/>
    <xf numFmtId="49" fontId="0" fillId="2" borderId="14" xfId="0" quotePrefix="1" applyNumberFormat="1" applyFill="1" applyBorder="1" applyAlignment="1">
      <alignment horizontal="right"/>
    </xf>
    <xf numFmtId="3" fontId="0" fillId="2" borderId="10" xfId="0" applyNumberFormat="1" applyFill="1" applyBorder="1"/>
    <xf numFmtId="1" fontId="0" fillId="2" borderId="10" xfId="0" applyNumberFormat="1" applyFill="1" applyBorder="1"/>
    <xf numFmtId="170" fontId="0" fillId="2" borderId="9" xfId="0" applyNumberFormat="1" applyFill="1" applyBorder="1"/>
    <xf numFmtId="170" fontId="0" fillId="2" borderId="10" xfId="0" applyNumberFormat="1" applyFill="1" applyBorder="1"/>
    <xf numFmtId="164" fontId="0" fillId="2" borderId="9" xfId="1" applyNumberFormat="1" applyFont="1" applyFill="1" applyBorder="1"/>
    <xf numFmtId="164" fontId="0" fillId="2" borderId="10" xfId="1" applyNumberFormat="1" applyFont="1" applyFill="1" applyBorder="1"/>
    <xf numFmtId="49" fontId="4" fillId="2" borderId="14" xfId="0" quotePrefix="1" applyNumberFormat="1" applyFont="1" applyFill="1" applyBorder="1" applyAlignment="1">
      <alignment horizontal="right"/>
    </xf>
    <xf numFmtId="49" fontId="4" fillId="2" borderId="14" xfId="0" applyNumberFormat="1" applyFont="1" applyFill="1" applyBorder="1" applyAlignment="1">
      <alignment horizontal="right"/>
    </xf>
    <xf numFmtId="49" fontId="0" fillId="2" borderId="14" xfId="0" applyNumberFormat="1" applyFill="1" applyBorder="1" applyAlignment="1">
      <alignment horizontal="right"/>
    </xf>
    <xf numFmtId="49" fontId="4" fillId="2" borderId="5" xfId="0" applyNumberFormat="1" applyFont="1" applyFill="1" applyBorder="1" applyAlignment="1">
      <alignment horizontal="right"/>
    </xf>
    <xf numFmtId="1" fontId="0" fillId="2" borderId="12" xfId="0" applyNumberFormat="1" applyFill="1" applyBorder="1"/>
    <xf numFmtId="164" fontId="0" fillId="2" borderId="7" xfId="0" applyNumberFormat="1" applyFill="1" applyBorder="1"/>
    <xf numFmtId="3" fontId="0" fillId="2" borderId="12" xfId="0" applyNumberFormat="1" applyFill="1" applyBorder="1"/>
    <xf numFmtId="164" fontId="0" fillId="2" borderId="12" xfId="0" applyNumberFormat="1" applyFill="1" applyBorder="1"/>
    <xf numFmtId="0" fontId="4" fillId="0" borderId="0" xfId="0" applyFont="1"/>
    <xf numFmtId="0" fontId="0" fillId="2" borderId="1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70" fontId="0" fillId="2" borderId="6" xfId="0" applyNumberFormat="1" applyFill="1" applyBorder="1"/>
    <xf numFmtId="170" fontId="0" fillId="2" borderId="7" xfId="0" applyNumberFormat="1" applyFill="1" applyBorder="1"/>
    <xf numFmtId="164" fontId="0" fillId="2" borderId="8" xfId="1" applyNumberFormat="1" applyFont="1" applyFill="1" applyBorder="1"/>
    <xf numFmtId="164" fontId="0" fillId="2" borderId="0" xfId="1" applyNumberFormat="1" applyFont="1" applyFill="1" applyBorder="1"/>
    <xf numFmtId="164" fontId="0" fillId="2" borderId="8" xfId="0" applyNumberFormat="1" applyFill="1" applyBorder="1"/>
    <xf numFmtId="164" fontId="0" fillId="2" borderId="15" xfId="0" applyNumberFormat="1" applyFill="1" applyBorder="1"/>
    <xf numFmtId="170" fontId="0" fillId="2" borderId="0" xfId="0" applyNumberFormat="1" applyFill="1"/>
    <xf numFmtId="164" fontId="0" fillId="2" borderId="0" xfId="0" applyNumberFormat="1" applyFill="1"/>
    <xf numFmtId="2" fontId="0" fillId="2" borderId="8" xfId="0" applyNumberFormat="1" applyFill="1" applyBorder="1"/>
    <xf numFmtId="2" fontId="0" fillId="2" borderId="0" xfId="0" applyNumberFormat="1" applyFill="1"/>
    <xf numFmtId="2" fontId="0" fillId="2" borderId="15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2" borderId="13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6"/>
          <c:order val="0"/>
          <c:tx>
            <c:strRef>
              <c:f>'Toronto''s share of FS'!$A$21</c:f>
              <c:strCache>
                <c:ptCount val="1"/>
                <c:pt idx="0">
                  <c:v>18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'Toronto''s share of FS'!$B$3:$E$4</c:f>
              <c:multiLvlStrCache>
                <c:ptCount val="4"/>
                <c:lvl>
                  <c:pt idx="0">
                    <c:v>GDP</c:v>
                  </c:pt>
                  <c:pt idx="1">
                    <c:v>Employment</c:v>
                  </c:pt>
                  <c:pt idx="2">
                    <c:v>GDP</c:v>
                  </c:pt>
                  <c:pt idx="3">
                    <c:v>Employment</c:v>
                  </c:pt>
                </c:lvl>
                <c:lvl>
                  <c:pt idx="0">
                    <c:v>Ontario</c:v>
                  </c:pt>
                  <c:pt idx="2">
                    <c:v>Canada</c:v>
                  </c:pt>
                </c:lvl>
              </c:multiLvlStrCache>
            </c:multiLvlStrRef>
          </c:cat>
          <c:val>
            <c:numRef>
              <c:f>'Toronto''s share of FS'!$B$21:$E$21</c:f>
              <c:numCache>
                <c:formatCode>0.00</c:formatCode>
                <c:ptCount val="4"/>
                <c:pt idx="0">
                  <c:v>71.137065052950049</c:v>
                </c:pt>
                <c:pt idx="1">
                  <c:v>67.114500121036059</c:v>
                </c:pt>
                <c:pt idx="2">
                  <c:v>38.075534318017077</c:v>
                </c:pt>
                <c:pt idx="3">
                  <c:v>33.451978764478767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B-4A45-804A-7FF8BACEE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6220880"/>
        <c:axId val="935915344"/>
      </c:barChart>
      <c:catAx>
        <c:axId val="56622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915344"/>
        <c:crosses val="autoZero"/>
        <c:auto val="1"/>
        <c:lblAlgn val="ctr"/>
        <c:lblOffset val="100"/>
        <c:noMultiLvlLbl val="0"/>
      </c:catAx>
      <c:valAx>
        <c:axId val="93591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22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0F1-4BFD-BE30-A7750AC6F8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0F1-4BFD-BE30-A7750AC6F8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0F1-4BFD-BE30-A7750AC6F8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0F1-4BFD-BE30-A7750AC6F8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'Sector generates billions'!$A$4:$A$7</c:f>
              <c:strCache>
                <c:ptCount val="4"/>
                <c:pt idx="0">
                  <c:v>Federal</c:v>
                </c:pt>
                <c:pt idx="1">
                  <c:v>Ontario</c:v>
                </c:pt>
                <c:pt idx="2">
                  <c:v>Other provinces</c:v>
                </c:pt>
                <c:pt idx="3">
                  <c:v>City of Toronto</c:v>
                </c:pt>
              </c:strCache>
            </c:strRef>
          </c:cat>
          <c:val>
            <c:numRef>
              <c:f>'Sector generates billions'!$B$4:$B$7</c:f>
              <c:numCache>
                <c:formatCode>0.0</c:formatCode>
                <c:ptCount val="4"/>
                <c:pt idx="0">
                  <c:v>10.460868313911028</c:v>
                </c:pt>
                <c:pt idx="1">
                  <c:v>7.8037355630398189</c:v>
                </c:pt>
                <c:pt idx="2">
                  <c:v>0.78828248438390447</c:v>
                </c:pt>
                <c:pt idx="3">
                  <c:v>0.32700000000000001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F1-4BFD-BE30-A7750AC6F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'Rank of employment'!$A$4:$A$23</c:f>
              <c:strCache>
                <c:ptCount val="20"/>
                <c:pt idx="0">
                  <c:v>Toronto</c:v>
                </c:pt>
                <c:pt idx="1">
                  <c:v>Montreal</c:v>
                </c:pt>
                <c:pt idx="2">
                  <c:v>Vancouver</c:v>
                </c:pt>
                <c:pt idx="3">
                  <c:v>Calgary</c:v>
                </c:pt>
                <c:pt idx="4">
                  <c:v>New York</c:v>
                </c:pt>
                <c:pt idx="5">
                  <c:v>Boston</c:v>
                </c:pt>
                <c:pt idx="6">
                  <c:v>San Francisco</c:v>
                </c:pt>
                <c:pt idx="7">
                  <c:v>Los Angeles</c:v>
                </c:pt>
                <c:pt idx="8">
                  <c:v>Chicago</c:v>
                </c:pt>
                <c:pt idx="9">
                  <c:v>Washington, D.C.</c:v>
                </c:pt>
                <c:pt idx="10">
                  <c:v>Darmstadt (Frankfurt)</c:v>
                </c:pt>
                <c:pt idx="11">
                  <c:v>Île de France (Paris)</c:v>
                </c:pt>
                <c:pt idx="12">
                  <c:v>Luxembourg</c:v>
                </c:pt>
                <c:pt idx="13">
                  <c:v>London</c:v>
                </c:pt>
                <c:pt idx="14">
                  <c:v>Sydney</c:v>
                </c:pt>
                <c:pt idx="15">
                  <c:v>Southern Kanto (Tokyo)</c:v>
                </c:pt>
                <c:pt idx="16">
                  <c:v>Singapore</c:v>
                </c:pt>
                <c:pt idx="17">
                  <c:v>Hong Kong</c:v>
                </c:pt>
                <c:pt idx="18">
                  <c:v>Beijing*</c:v>
                </c:pt>
                <c:pt idx="19">
                  <c:v>Shanghai*</c:v>
                </c:pt>
              </c:strCache>
            </c:strRef>
          </c:cat>
          <c:val>
            <c:numRef>
              <c:f>'Rank of employment'!$B$4:$B$23</c:f>
              <c:numCache>
                <c:formatCode>0.0</c:formatCode>
                <c:ptCount val="20"/>
                <c:pt idx="0">
                  <c:v>276.99166666666599</c:v>
                </c:pt>
                <c:pt idx="1">
                  <c:v>115.2583333333333</c:v>
                </c:pt>
                <c:pt idx="2">
                  <c:v>64.866666666666603</c:v>
                </c:pt>
                <c:pt idx="3">
                  <c:v>26.0416666666666</c:v>
                </c:pt>
                <c:pt idx="4">
                  <c:v>452.32499999999987</c:v>
                </c:pt>
                <c:pt idx="5">
                  <c:v>122.74166666666666</c:v>
                </c:pt>
                <c:pt idx="6">
                  <c:v>58.841666666666669</c:v>
                </c:pt>
                <c:pt idx="7">
                  <c:v>137.07499999999999</c:v>
                </c:pt>
                <c:pt idx="8">
                  <c:v>207.50833333333333</c:v>
                </c:pt>
                <c:pt idx="9">
                  <c:v>79.875000000000014</c:v>
                </c:pt>
                <c:pt idx="10">
                  <c:v>137.1</c:v>
                </c:pt>
                <c:pt idx="11">
                  <c:v>314.39999999999998</c:v>
                </c:pt>
                <c:pt idx="12">
                  <c:v>30</c:v>
                </c:pt>
                <c:pt idx="13">
                  <c:v>352.9</c:v>
                </c:pt>
                <c:pt idx="14">
                  <c:v>174.62125673999998</c:v>
                </c:pt>
                <c:pt idx="15">
                  <c:v>650</c:v>
                </c:pt>
                <c:pt idx="16">
                  <c:v>196</c:v>
                </c:pt>
                <c:pt idx="17">
                  <c:v>263</c:v>
                </c:pt>
                <c:pt idx="18">
                  <c:v>544.5</c:v>
                </c:pt>
                <c:pt idx="19">
                  <c:v>341.8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3-4116-BC43-030C68B19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498240"/>
        <c:axId val="1544275664"/>
      </c:barChart>
      <c:catAx>
        <c:axId val="155349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275664"/>
        <c:crosses val="autoZero"/>
        <c:auto val="1"/>
        <c:lblAlgn val="ctr"/>
        <c:lblOffset val="100"/>
        <c:noMultiLvlLbl val="0"/>
      </c:catAx>
      <c:valAx>
        <c:axId val="154427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49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'Financial services growth'!$A$6</c:f>
              <c:strCache>
                <c:ptCount val="1"/>
                <c:pt idx="0">
                  <c:v>Toronto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'Financial services growth'!$B$4:$E$5</c:f>
              <c:multiLvlStrCache>
                <c:ptCount val="4"/>
                <c:lvl>
                  <c:pt idx="0">
                    <c:v>GDP</c:v>
                  </c:pt>
                  <c:pt idx="1">
                    <c:v>Employment</c:v>
                  </c:pt>
                  <c:pt idx="2">
                    <c:v>GDP</c:v>
                  </c:pt>
                  <c:pt idx="3">
                    <c:v>Employment</c:v>
                  </c:pt>
                </c:lvl>
                <c:lvl>
                  <c:pt idx="0">
                    <c:v>Financial services</c:v>
                  </c:pt>
                  <c:pt idx="2">
                    <c:v>All industries</c:v>
                  </c:pt>
                </c:lvl>
              </c:multiLvlStrCache>
            </c:multiLvlStrRef>
          </c:cat>
          <c:val>
            <c:numRef>
              <c:f>'Financial services growth'!$B$6:$E$6</c:f>
              <c:numCache>
                <c:formatCode>0.00</c:formatCode>
                <c:ptCount val="4"/>
                <c:pt idx="0">
                  <c:v>5.0556931324002594</c:v>
                </c:pt>
                <c:pt idx="1">
                  <c:v>3.3537212588816048</c:v>
                </c:pt>
                <c:pt idx="2">
                  <c:v>3.0298844707536343</c:v>
                </c:pt>
                <c:pt idx="3">
                  <c:v>1.6537356281081359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D-4A56-8BD5-E1617DFE1C84}"/>
            </c:ext>
          </c:extLst>
        </c:ser>
        <c:ser>
          <c:idx val="1"/>
          <c:order val="1"/>
          <c:tx>
            <c:strRef>
              <c:f>'Financial services growth'!$A$7</c:f>
              <c:strCache>
                <c:ptCount val="1"/>
                <c:pt idx="0">
                  <c:v>Ontario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'Financial services growth'!$B$4:$E$5</c:f>
              <c:multiLvlStrCache>
                <c:ptCount val="4"/>
                <c:lvl>
                  <c:pt idx="0">
                    <c:v>GDP</c:v>
                  </c:pt>
                  <c:pt idx="1">
                    <c:v>Employment</c:v>
                  </c:pt>
                  <c:pt idx="2">
                    <c:v>GDP</c:v>
                  </c:pt>
                  <c:pt idx="3">
                    <c:v>Employment</c:v>
                  </c:pt>
                </c:lvl>
                <c:lvl>
                  <c:pt idx="0">
                    <c:v>Financial services</c:v>
                  </c:pt>
                  <c:pt idx="2">
                    <c:v>All industries</c:v>
                  </c:pt>
                </c:lvl>
              </c:multiLvlStrCache>
            </c:multiLvlStrRef>
          </c:cat>
          <c:val>
            <c:numRef>
              <c:f>'Financial services growth'!$B$7:$E$7</c:f>
              <c:numCache>
                <c:formatCode>0.00</c:formatCode>
                <c:ptCount val="4"/>
                <c:pt idx="0">
                  <c:v>4.023821862310716</c:v>
                </c:pt>
                <c:pt idx="1">
                  <c:v>1.9457351224212036</c:v>
                </c:pt>
                <c:pt idx="2">
                  <c:v>2.4948033464844088</c:v>
                </c:pt>
                <c:pt idx="3">
                  <c:v>1.2000436116678765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D-4A56-8BD5-E1617DFE1C84}"/>
            </c:ext>
          </c:extLst>
        </c:ser>
        <c:ser>
          <c:idx val="2"/>
          <c:order val="2"/>
          <c:tx>
            <c:strRef>
              <c:f>'Financial services growth'!$A$8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'Financial services growth'!$B$4:$E$5</c:f>
              <c:multiLvlStrCache>
                <c:ptCount val="4"/>
                <c:lvl>
                  <c:pt idx="0">
                    <c:v>GDP</c:v>
                  </c:pt>
                  <c:pt idx="1">
                    <c:v>Employment</c:v>
                  </c:pt>
                  <c:pt idx="2">
                    <c:v>GDP</c:v>
                  </c:pt>
                  <c:pt idx="3">
                    <c:v>Employment</c:v>
                  </c:pt>
                </c:lvl>
                <c:lvl>
                  <c:pt idx="0">
                    <c:v>Financial services</c:v>
                  </c:pt>
                  <c:pt idx="2">
                    <c:v>All industries</c:v>
                  </c:pt>
                </c:lvl>
              </c:multiLvlStrCache>
            </c:multiLvlStrRef>
          </c:cat>
          <c:val>
            <c:numRef>
              <c:f>'Financial services growth'!$B$8:$E$8</c:f>
              <c:numCache>
                <c:formatCode>0.00</c:formatCode>
                <c:ptCount val="4"/>
                <c:pt idx="0">
                  <c:v>3.3183650302247258</c:v>
                </c:pt>
                <c:pt idx="1">
                  <c:v>1.5621956393116732</c:v>
                </c:pt>
                <c:pt idx="2">
                  <c:v>2.028660549612106</c:v>
                </c:pt>
                <c:pt idx="3">
                  <c:v>1.0704472508328506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D-4A56-8BD5-E1617DFE1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5269599"/>
        <c:axId val="1118962687"/>
      </c:barChart>
      <c:catAx>
        <c:axId val="955269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8962687"/>
        <c:crosses val="autoZero"/>
        <c:auto val="1"/>
        <c:lblAlgn val="ctr"/>
        <c:lblOffset val="100"/>
        <c:noMultiLvlLbl val="0"/>
      </c:catAx>
      <c:valAx>
        <c:axId val="1118962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5269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5</xdr:row>
      <xdr:rowOff>128587</xdr:rowOff>
    </xdr:from>
    <xdr:to>
      <xdr:col>13</xdr:col>
      <xdr:colOff>600075</xdr:colOff>
      <xdr:row>20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EF568F-F3BE-4AA8-BD42-6FCF793B9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321253</xdr:colOff>
      <xdr:row>2</xdr:row>
      <xdr:rowOff>102611</xdr:rowOff>
    </xdr:from>
    <xdr:to>
      <xdr:col>10</xdr:col>
      <xdr:colOff>449408</xdr:colOff>
      <xdr:row>17</xdr:row>
      <xdr:rowOff>178811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055026-B598-4C95-AB7B-D6520E17CF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2</xdr:row>
      <xdr:rowOff>4762</xdr:rowOff>
    </xdr:from>
    <xdr:to>
      <xdr:col>18</xdr:col>
      <xdr:colOff>209549</xdr:colOff>
      <xdr:row>27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373A0-470F-462A-926F-A9A901E5D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9</xdr:row>
      <xdr:rowOff>119062</xdr:rowOff>
    </xdr:from>
    <xdr:to>
      <xdr:col>4</xdr:col>
      <xdr:colOff>482600</xdr:colOff>
      <xdr:row>24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26861F-A2B5-4C25-BA79-BF4B7C2E9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6CBB2-60C1-494B-8267-AAD4B06E2FA9}">
  <dimension ref="A1:A2"/>
  <sheetViews>
    <sheetView tabSelected="1" workbookViewId="0">
      <selection activeCell="A24" sqref="A24:F24"/>
    </sheetView>
  </sheetViews>
  <sheetFormatPr defaultRowHeight="14.5" x14ac:dyDescent="0.35"/>
  <sheetData>
    <row r="1" spans="1:1" ht="23.5" x14ac:dyDescent="0.55000000000000004">
      <c r="A1" s="1" t="s">
        <v>0</v>
      </c>
    </row>
    <row r="2" spans="1:1" ht="23.5" x14ac:dyDescent="0.55000000000000004">
      <c r="A2" s="1" t="s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2FEED-D01E-4304-9515-DAE4F7DA4BAD}">
  <dimension ref="A1:K27"/>
  <sheetViews>
    <sheetView workbookViewId="0">
      <selection activeCell="A24" sqref="A24:F24"/>
    </sheetView>
  </sheetViews>
  <sheetFormatPr defaultRowHeight="14.5" x14ac:dyDescent="0.35"/>
  <cols>
    <col min="1" max="1" width="16.81640625" customWidth="1"/>
    <col min="2" max="11" width="15.7265625" customWidth="1"/>
  </cols>
  <sheetData>
    <row r="1" spans="1:11" x14ac:dyDescent="0.35">
      <c r="A1" s="21" t="s">
        <v>107</v>
      </c>
    </row>
    <row r="2" spans="1:11" x14ac:dyDescent="0.35">
      <c r="A2" s="3" t="s">
        <v>100</v>
      </c>
    </row>
    <row r="3" spans="1:11" x14ac:dyDescent="0.35">
      <c r="A3" s="4"/>
      <c r="B3" s="129" t="s">
        <v>101</v>
      </c>
      <c r="C3" s="131"/>
      <c r="D3" s="131"/>
      <c r="E3" s="130"/>
      <c r="F3" s="129" t="s">
        <v>102</v>
      </c>
      <c r="G3" s="131"/>
      <c r="H3" s="131"/>
      <c r="I3" s="130"/>
      <c r="J3" s="129" t="s">
        <v>103</v>
      </c>
      <c r="K3" s="130"/>
    </row>
    <row r="4" spans="1:11" x14ac:dyDescent="0.35">
      <c r="A4" s="28"/>
      <c r="B4" s="129" t="s">
        <v>104</v>
      </c>
      <c r="C4" s="130"/>
      <c r="D4" s="129" t="s">
        <v>83</v>
      </c>
      <c r="E4" s="130"/>
      <c r="F4" s="129" t="s">
        <v>104</v>
      </c>
      <c r="G4" s="130"/>
      <c r="H4" s="129" t="s">
        <v>83</v>
      </c>
      <c r="I4" s="130"/>
      <c r="J4" s="129" t="s">
        <v>83</v>
      </c>
      <c r="K4" s="130"/>
    </row>
    <row r="5" spans="1:11" x14ac:dyDescent="0.35">
      <c r="A5" s="5"/>
      <c r="B5" s="23" t="s">
        <v>6</v>
      </c>
      <c r="C5" s="40" t="s">
        <v>7</v>
      </c>
      <c r="D5" s="116" t="s">
        <v>6</v>
      </c>
      <c r="E5" s="117" t="s">
        <v>7</v>
      </c>
      <c r="F5" s="23" t="s">
        <v>6</v>
      </c>
      <c r="G5" s="40" t="s">
        <v>7</v>
      </c>
      <c r="H5" s="23" t="s">
        <v>6</v>
      </c>
      <c r="I5" s="40" t="s">
        <v>7</v>
      </c>
      <c r="J5" s="116" t="s">
        <v>6</v>
      </c>
      <c r="K5" s="117" t="s">
        <v>7</v>
      </c>
    </row>
    <row r="6" spans="1:11" x14ac:dyDescent="0.35">
      <c r="A6" s="4">
        <v>2002</v>
      </c>
      <c r="B6" s="69">
        <v>555154.69999999995</v>
      </c>
      <c r="C6" s="94">
        <v>6034.2</v>
      </c>
      <c r="D6" s="80">
        <v>42183.1</v>
      </c>
      <c r="E6" s="94">
        <v>297.5</v>
      </c>
      <c r="F6" s="118">
        <v>3.3897162417229709</v>
      </c>
      <c r="G6" s="119">
        <v>1.9066758988735519</v>
      </c>
      <c r="H6" s="118">
        <v>0.83087330138279347</v>
      </c>
      <c r="I6" s="119">
        <v>2.9768085842852279</v>
      </c>
      <c r="J6" s="120">
        <v>7.5984405788152394</v>
      </c>
      <c r="K6" s="99">
        <v>4.9302310165390608</v>
      </c>
    </row>
    <row r="7" spans="1:11" x14ac:dyDescent="0.35">
      <c r="A7" s="100" t="s">
        <v>8</v>
      </c>
      <c r="B7" s="74">
        <v>561879</v>
      </c>
      <c r="C7" s="101">
        <v>6212.9</v>
      </c>
      <c r="D7" s="82">
        <v>42488.4</v>
      </c>
      <c r="E7" s="101">
        <v>302.2</v>
      </c>
      <c r="F7" s="103">
        <v>1.2112479638558491</v>
      </c>
      <c r="G7" s="104">
        <v>2.9614530509429557</v>
      </c>
      <c r="H7" s="103">
        <v>0.7237495584724758</v>
      </c>
      <c r="I7" s="104">
        <v>1.5798319327731054</v>
      </c>
      <c r="J7" s="121">
        <v>7.5618416064668725</v>
      </c>
      <c r="K7" s="106">
        <v>4.8640731381480471</v>
      </c>
    </row>
    <row r="8" spans="1:11" x14ac:dyDescent="0.35">
      <c r="A8" s="100" t="s">
        <v>9</v>
      </c>
      <c r="B8" s="74">
        <v>577813.69999999995</v>
      </c>
      <c r="C8" s="101">
        <v>6314.3</v>
      </c>
      <c r="D8" s="82">
        <v>44735.3</v>
      </c>
      <c r="E8" s="101">
        <v>317</v>
      </c>
      <c r="F8" s="103">
        <v>2.8359664625301808</v>
      </c>
      <c r="G8" s="104">
        <v>1.6320880748120934</v>
      </c>
      <c r="H8" s="103">
        <v>5.288266915205095</v>
      </c>
      <c r="I8" s="104">
        <v>4.897418927862347</v>
      </c>
      <c r="J8" s="121">
        <v>7.7421667225958819</v>
      </c>
      <c r="K8" s="106">
        <v>5.0203506326908762</v>
      </c>
    </row>
    <row r="9" spans="1:11" x14ac:dyDescent="0.35">
      <c r="A9" s="100" t="s">
        <v>10</v>
      </c>
      <c r="B9" s="74">
        <v>596629.19999999995</v>
      </c>
      <c r="C9" s="101">
        <v>6381</v>
      </c>
      <c r="D9" s="82">
        <v>46497</v>
      </c>
      <c r="E9" s="101">
        <v>333.6</v>
      </c>
      <c r="F9" s="103">
        <v>3.2563263903226942</v>
      </c>
      <c r="G9" s="104">
        <v>1.0563324517365316</v>
      </c>
      <c r="H9" s="103">
        <v>3.9380533940758125</v>
      </c>
      <c r="I9" s="104">
        <v>5.2365930599369159</v>
      </c>
      <c r="J9" s="121">
        <v>7.7932826619950895</v>
      </c>
      <c r="K9" s="106">
        <v>5.2280206864127878</v>
      </c>
    </row>
    <row r="10" spans="1:11" x14ac:dyDescent="0.35">
      <c r="A10" s="100" t="s">
        <v>11</v>
      </c>
      <c r="B10" s="74">
        <v>608043.80000000005</v>
      </c>
      <c r="C10" s="101">
        <v>6452.3</v>
      </c>
      <c r="D10" s="82">
        <v>49769.3</v>
      </c>
      <c r="E10" s="101">
        <v>346.6</v>
      </c>
      <c r="F10" s="103">
        <v>1.9131815874918783</v>
      </c>
      <c r="G10" s="104">
        <v>1.1173797210468608</v>
      </c>
      <c r="H10" s="103">
        <v>7.0376583435490527</v>
      </c>
      <c r="I10" s="104">
        <v>3.8968824940047959</v>
      </c>
      <c r="J10" s="121">
        <v>8.1851504776465109</v>
      </c>
      <c r="K10" s="106">
        <v>5.3717279109774809</v>
      </c>
    </row>
    <row r="11" spans="1:11" x14ac:dyDescent="0.35">
      <c r="A11" s="100" t="s">
        <v>12</v>
      </c>
      <c r="B11" s="74">
        <v>613525.9</v>
      </c>
      <c r="C11" s="101">
        <v>6545.5</v>
      </c>
      <c r="D11" s="82">
        <v>51947.9</v>
      </c>
      <c r="E11" s="101">
        <v>338.3</v>
      </c>
      <c r="F11" s="103">
        <v>0.90159623369237152</v>
      </c>
      <c r="G11" s="104">
        <v>1.4444461664832666</v>
      </c>
      <c r="H11" s="103">
        <v>4.3773973111938451</v>
      </c>
      <c r="I11" s="104">
        <v>-2.3946912867859234</v>
      </c>
      <c r="J11" s="121">
        <v>8.4671079085658807</v>
      </c>
      <c r="K11" s="106">
        <v>5.1684363303032619</v>
      </c>
    </row>
    <row r="12" spans="1:11" x14ac:dyDescent="0.35">
      <c r="A12" s="107" t="s">
        <v>13</v>
      </c>
      <c r="B12" s="74">
        <v>611784.19999999995</v>
      </c>
      <c r="C12" s="101">
        <v>6610.3</v>
      </c>
      <c r="D12" s="82">
        <v>50836.1</v>
      </c>
      <c r="E12" s="101">
        <v>347.3</v>
      </c>
      <c r="F12" s="103">
        <v>-0.28388369586354378</v>
      </c>
      <c r="G12" s="104">
        <v>0.9899931250477455</v>
      </c>
      <c r="H12" s="103">
        <v>-2.1402212601471913</v>
      </c>
      <c r="I12" s="104">
        <v>2.6603606266627251</v>
      </c>
      <c r="J12" s="121">
        <v>8.3094823305341983</v>
      </c>
      <c r="K12" s="106">
        <v>5.2539219097469099</v>
      </c>
    </row>
    <row r="13" spans="1:11" x14ac:dyDescent="0.35">
      <c r="A13" s="108" t="s">
        <v>14</v>
      </c>
      <c r="B13" s="74">
        <v>591636.5</v>
      </c>
      <c r="C13" s="101">
        <v>6432.7</v>
      </c>
      <c r="D13" s="82">
        <v>50227.9</v>
      </c>
      <c r="E13" s="101">
        <v>345.2</v>
      </c>
      <c r="F13" s="103">
        <v>-3.2932690971751075</v>
      </c>
      <c r="G13" s="104">
        <v>-2.6867161853471151</v>
      </c>
      <c r="H13" s="103">
        <v>-1.1963939011843889</v>
      </c>
      <c r="I13" s="104">
        <v>-0.60466455513965522</v>
      </c>
      <c r="J13" s="121">
        <v>8.4896553880634471</v>
      </c>
      <c r="K13" s="106">
        <v>5.3663314005005676</v>
      </c>
    </row>
    <row r="14" spans="1:11" x14ac:dyDescent="0.35">
      <c r="A14" s="109" t="s">
        <v>15</v>
      </c>
      <c r="B14" s="74">
        <v>609770.30000000005</v>
      </c>
      <c r="C14" s="101">
        <v>6537.8</v>
      </c>
      <c r="D14" s="82">
        <v>50888.5</v>
      </c>
      <c r="E14" s="101">
        <v>344.9</v>
      </c>
      <c r="F14" s="103">
        <v>3.0650238786822732</v>
      </c>
      <c r="G14" s="104">
        <v>1.6338396007897207</v>
      </c>
      <c r="H14" s="103">
        <v>1.3152052942687202</v>
      </c>
      <c r="I14" s="104">
        <v>-8.6906141367326592E-2</v>
      </c>
      <c r="J14" s="121">
        <v>8.3455196161570999</v>
      </c>
      <c r="K14" s="106">
        <v>5.275474930404723</v>
      </c>
    </row>
    <row r="15" spans="1:11" x14ac:dyDescent="0.35">
      <c r="A15" s="108" t="s">
        <v>16</v>
      </c>
      <c r="B15" s="74">
        <v>625936.9</v>
      </c>
      <c r="C15" s="101">
        <v>6658.4</v>
      </c>
      <c r="D15" s="82">
        <v>52822</v>
      </c>
      <c r="E15" s="101">
        <v>353.2</v>
      </c>
      <c r="F15" s="103">
        <v>2.6512606468370099</v>
      </c>
      <c r="G15" s="104">
        <v>1.8446572241426695</v>
      </c>
      <c r="H15" s="103">
        <v>3.7994831838234573</v>
      </c>
      <c r="I15" s="104">
        <v>2.4064946361264168</v>
      </c>
      <c r="J15" s="121">
        <v>8.4388697966200752</v>
      </c>
      <c r="K15" s="106">
        <v>5.304577676318635</v>
      </c>
    </row>
    <row r="16" spans="1:11" x14ac:dyDescent="0.35">
      <c r="A16" s="108" t="s">
        <v>17</v>
      </c>
      <c r="B16" s="74">
        <v>634944.30000000005</v>
      </c>
      <c r="C16" s="101">
        <v>6702.6</v>
      </c>
      <c r="D16" s="82">
        <v>54005.8</v>
      </c>
      <c r="E16" s="101">
        <v>356.8</v>
      </c>
      <c r="F16" s="103">
        <v>1.4390268412039653</v>
      </c>
      <c r="G16" s="104">
        <v>0.66382314069447212</v>
      </c>
      <c r="H16" s="103">
        <v>2.2411116580212846</v>
      </c>
      <c r="I16" s="104">
        <v>1.0192525481313768</v>
      </c>
      <c r="J16" s="121">
        <v>8.5055964751553788</v>
      </c>
      <c r="K16" s="106">
        <v>5.323307373258138</v>
      </c>
    </row>
    <row r="17" spans="1:11" x14ac:dyDescent="0.35">
      <c r="A17" s="108" t="s">
        <v>18</v>
      </c>
      <c r="B17" s="74">
        <v>643937</v>
      </c>
      <c r="C17" s="101">
        <v>6823.4</v>
      </c>
      <c r="D17" s="82">
        <v>56261.5</v>
      </c>
      <c r="E17" s="101">
        <v>375.5</v>
      </c>
      <c r="F17" s="103">
        <v>1.4162974610528756</v>
      </c>
      <c r="G17" s="104">
        <v>1.8022856801837983</v>
      </c>
      <c r="H17" s="103">
        <v>4.1767736057978899</v>
      </c>
      <c r="I17" s="104">
        <v>5.241031390134526</v>
      </c>
      <c r="J17" s="121">
        <v>8.7371124815005192</v>
      </c>
      <c r="K17" s="106">
        <v>5.5031216109271037</v>
      </c>
    </row>
    <row r="18" spans="1:11" x14ac:dyDescent="0.35">
      <c r="A18" s="108" t="s">
        <v>19</v>
      </c>
      <c r="B18" s="74">
        <v>659861.19999999995</v>
      </c>
      <c r="C18" s="101">
        <v>6877.9</v>
      </c>
      <c r="D18" s="82">
        <v>58382.1</v>
      </c>
      <c r="E18" s="101">
        <v>380.5</v>
      </c>
      <c r="F18" s="103">
        <v>2.472943781767464</v>
      </c>
      <c r="G18" s="104">
        <v>0.79872204472843455</v>
      </c>
      <c r="H18" s="103">
        <v>3.7691849666290422</v>
      </c>
      <c r="I18" s="104">
        <v>1.3315579227696406</v>
      </c>
      <c r="J18" s="121">
        <v>8.847633411390154</v>
      </c>
      <c r="K18" s="106">
        <v>5.5322118669942864</v>
      </c>
    </row>
    <row r="19" spans="1:11" x14ac:dyDescent="0.35">
      <c r="A19" s="109" t="s">
        <v>20</v>
      </c>
      <c r="B19" s="74">
        <v>677384</v>
      </c>
      <c r="C19" s="101">
        <v>6923.2</v>
      </c>
      <c r="D19" s="82">
        <v>61707.4</v>
      </c>
      <c r="E19" s="101">
        <v>388</v>
      </c>
      <c r="F19" s="103">
        <v>2.6555281625893516</v>
      </c>
      <c r="G19" s="104">
        <v>0.65863126826502538</v>
      </c>
      <c r="H19" s="103">
        <v>5.6957526365101687</v>
      </c>
      <c r="I19" s="104">
        <v>1.971090670170828</v>
      </c>
      <c r="J19" s="121">
        <v>9.1096630567004837</v>
      </c>
      <c r="K19" s="106">
        <v>5.6043448116477927</v>
      </c>
    </row>
    <row r="20" spans="1:11" x14ac:dyDescent="0.35">
      <c r="A20" s="108" t="s">
        <v>21</v>
      </c>
      <c r="B20" s="74">
        <v>693900.4</v>
      </c>
      <c r="C20" s="101">
        <v>6999.6</v>
      </c>
      <c r="D20" s="82">
        <v>64532.9</v>
      </c>
      <c r="E20" s="101">
        <v>409.3</v>
      </c>
      <c r="F20" s="103">
        <v>2.4382624921757854</v>
      </c>
      <c r="G20" s="104">
        <v>1.1035359371389033</v>
      </c>
      <c r="H20" s="103">
        <v>4.5788673643679685</v>
      </c>
      <c r="I20" s="104">
        <v>5.4896907216494872</v>
      </c>
      <c r="J20" s="121">
        <v>9.3000234615803645</v>
      </c>
      <c r="K20" s="106">
        <v>5.8474769986856385</v>
      </c>
    </row>
    <row r="21" spans="1:11" x14ac:dyDescent="0.35">
      <c r="A21" s="108" t="s">
        <v>22</v>
      </c>
      <c r="B21" s="74">
        <v>712984.3</v>
      </c>
      <c r="C21" s="101">
        <v>7128</v>
      </c>
      <c r="D21" s="82">
        <v>66888.100000000006</v>
      </c>
      <c r="E21" s="101">
        <v>407.1</v>
      </c>
      <c r="F21" s="103">
        <v>2.750236201045571</v>
      </c>
      <c r="G21" s="104">
        <v>1.8343905366020863</v>
      </c>
      <c r="H21" s="103">
        <v>3.6496112835468488</v>
      </c>
      <c r="I21" s="104">
        <v>-0.53750305399462217</v>
      </c>
      <c r="J21" s="121">
        <v>9.3814267719499576</v>
      </c>
      <c r="K21" s="106">
        <v>5.7112794612794611</v>
      </c>
    </row>
    <row r="22" spans="1:11" x14ac:dyDescent="0.35">
      <c r="A22" s="108" t="s">
        <v>23</v>
      </c>
      <c r="B22" s="74">
        <v>728363.7</v>
      </c>
      <c r="C22" s="101">
        <v>7242.4</v>
      </c>
      <c r="D22" s="82">
        <v>67799.7</v>
      </c>
      <c r="E22" s="101">
        <v>413.1</v>
      </c>
      <c r="F22" s="103">
        <v>2.1570460948438703</v>
      </c>
      <c r="G22" s="104">
        <v>1.6049382716049332</v>
      </c>
      <c r="H22" s="103">
        <v>2.4256930604995506</v>
      </c>
      <c r="I22" s="104">
        <v>1.4738393515106853</v>
      </c>
      <c r="J22" s="121">
        <v>9.2841174339243153</v>
      </c>
      <c r="K22" s="106">
        <v>5.7039103059759197</v>
      </c>
    </row>
    <row r="23" spans="1:11" x14ac:dyDescent="0.35">
      <c r="A23" s="4" t="s">
        <v>105</v>
      </c>
      <c r="B23" s="69">
        <v>694498.72000000009</v>
      </c>
      <c r="C23" s="94">
        <v>7034.2199999999993</v>
      </c>
      <c r="D23" s="80">
        <v>64004.219999999994</v>
      </c>
      <c r="E23" s="94">
        <v>399.6</v>
      </c>
      <c r="F23" s="25">
        <v>2.4948033464844088</v>
      </c>
      <c r="G23" s="112">
        <v>1.2000436116678765</v>
      </c>
      <c r="H23" s="25">
        <v>4.023821862310716</v>
      </c>
      <c r="I23" s="112">
        <v>1.9457351224212036</v>
      </c>
      <c r="J23" s="122">
        <v>9.1845728271090543</v>
      </c>
      <c r="K23" s="112">
        <v>5.6798446889166199</v>
      </c>
    </row>
    <row r="24" spans="1:11" x14ac:dyDescent="0.35">
      <c r="A24" s="5" t="s">
        <v>106</v>
      </c>
      <c r="B24" s="79">
        <v>657871.8600000001</v>
      </c>
      <c r="C24" s="113">
        <v>6832.6</v>
      </c>
      <c r="D24" s="93">
        <v>58422.680000000008</v>
      </c>
      <c r="E24" s="113">
        <v>377.36</v>
      </c>
      <c r="F24" s="31">
        <v>1.7752356463023058</v>
      </c>
      <c r="G24" s="114">
        <v>0.92581075188029283</v>
      </c>
      <c r="H24" s="31">
        <v>3.0455289152280547</v>
      </c>
      <c r="I24" s="114">
        <v>1.7703883489991354</v>
      </c>
      <c r="J24" s="123">
        <v>8.8439617893041795</v>
      </c>
      <c r="K24" s="114">
        <v>5.5172036435992258</v>
      </c>
    </row>
    <row r="25" spans="1:11" x14ac:dyDescent="0.35">
      <c r="A25" t="s">
        <v>108</v>
      </c>
    </row>
    <row r="26" spans="1:11" x14ac:dyDescent="0.35">
      <c r="J26" s="34"/>
    </row>
    <row r="27" spans="1:11" x14ac:dyDescent="0.35">
      <c r="J27" s="34"/>
    </row>
  </sheetData>
  <mergeCells count="8">
    <mergeCell ref="B3:E3"/>
    <mergeCell ref="F3:I3"/>
    <mergeCell ref="J3:K3"/>
    <mergeCell ref="B4:C4"/>
    <mergeCell ref="D4:E4"/>
    <mergeCell ref="F4:G4"/>
    <mergeCell ref="H4:I4"/>
    <mergeCell ref="J4:K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A46A4-E9F0-4E56-B879-DEF7FD02CA43}">
  <dimension ref="A1:K25"/>
  <sheetViews>
    <sheetView workbookViewId="0">
      <selection activeCell="A24" sqref="A24:F24"/>
    </sheetView>
  </sheetViews>
  <sheetFormatPr defaultRowHeight="14.5" x14ac:dyDescent="0.35"/>
  <cols>
    <col min="1" max="1" width="16.81640625" customWidth="1"/>
    <col min="2" max="11" width="15.7265625" customWidth="1"/>
  </cols>
  <sheetData>
    <row r="1" spans="1:11" x14ac:dyDescent="0.35">
      <c r="A1" s="21" t="s">
        <v>109</v>
      </c>
    </row>
    <row r="2" spans="1:11" x14ac:dyDescent="0.35">
      <c r="A2" s="3" t="s">
        <v>100</v>
      </c>
    </row>
    <row r="3" spans="1:11" x14ac:dyDescent="0.35">
      <c r="A3" s="4"/>
      <c r="B3" s="138" t="s">
        <v>101</v>
      </c>
      <c r="C3" s="139"/>
      <c r="D3" s="139"/>
      <c r="E3" s="140"/>
      <c r="F3" s="138" t="s">
        <v>102</v>
      </c>
      <c r="G3" s="139"/>
      <c r="H3" s="139"/>
      <c r="I3" s="140"/>
      <c r="J3" s="138" t="s">
        <v>103</v>
      </c>
      <c r="K3" s="140"/>
    </row>
    <row r="4" spans="1:11" x14ac:dyDescent="0.35">
      <c r="A4" s="28"/>
      <c r="B4" s="129" t="s">
        <v>104</v>
      </c>
      <c r="C4" s="130"/>
      <c r="D4" s="129" t="s">
        <v>83</v>
      </c>
      <c r="E4" s="130"/>
      <c r="F4" s="129" t="s">
        <v>104</v>
      </c>
      <c r="G4" s="130"/>
      <c r="H4" s="129" t="s">
        <v>83</v>
      </c>
      <c r="I4" s="130"/>
      <c r="J4" s="129" t="s">
        <v>83</v>
      </c>
      <c r="K4" s="130"/>
    </row>
    <row r="5" spans="1:11" x14ac:dyDescent="0.35">
      <c r="A5" s="5"/>
      <c r="B5" s="23" t="s">
        <v>6</v>
      </c>
      <c r="C5" s="40" t="s">
        <v>7</v>
      </c>
      <c r="D5" s="116" t="s">
        <v>6</v>
      </c>
      <c r="E5" s="117" t="s">
        <v>7</v>
      </c>
      <c r="F5" s="23" t="s">
        <v>6</v>
      </c>
      <c r="G5" s="40" t="s">
        <v>7</v>
      </c>
      <c r="H5" s="23" t="s">
        <v>6</v>
      </c>
      <c r="I5" s="40" t="s">
        <v>7</v>
      </c>
      <c r="J5" s="116" t="s">
        <v>6</v>
      </c>
      <c r="K5" s="117" t="s">
        <v>7</v>
      </c>
    </row>
    <row r="6" spans="1:11" x14ac:dyDescent="0.35">
      <c r="A6" s="4">
        <v>2002</v>
      </c>
      <c r="B6" s="69">
        <v>1413966.75</v>
      </c>
      <c r="C6" s="94">
        <v>15291.3</v>
      </c>
      <c r="D6" s="80">
        <v>80308.166666666672</v>
      </c>
      <c r="E6" s="94">
        <v>652.4</v>
      </c>
      <c r="F6" s="118">
        <v>3.2601281653369361</v>
      </c>
      <c r="G6" s="119">
        <v>2.404184218104378</v>
      </c>
      <c r="H6" s="118">
        <v>2.0860036906545085</v>
      </c>
      <c r="I6" s="119">
        <v>2.7239804755156594</v>
      </c>
      <c r="J6" s="120">
        <v>5.6796361489169858</v>
      </c>
      <c r="K6" s="99">
        <v>4.2664783242758952</v>
      </c>
    </row>
    <row r="7" spans="1:11" x14ac:dyDescent="0.35">
      <c r="A7" s="100" t="s">
        <v>8</v>
      </c>
      <c r="B7" s="74">
        <v>1440837</v>
      </c>
      <c r="C7" s="101">
        <v>15660.8</v>
      </c>
      <c r="D7" s="82">
        <v>81510</v>
      </c>
      <c r="E7" s="101">
        <v>646.4</v>
      </c>
      <c r="F7" s="103">
        <v>1.9003452521072366</v>
      </c>
      <c r="G7" s="104">
        <v>2.4164067149294044</v>
      </c>
      <c r="H7" s="103">
        <v>1.4965269202592453</v>
      </c>
      <c r="I7" s="104">
        <v>-0.91968117719190678</v>
      </c>
      <c r="J7" s="121">
        <v>5.6571284607488561</v>
      </c>
      <c r="K7" s="106">
        <v>4.1275030649775237</v>
      </c>
    </row>
    <row r="8" spans="1:11" x14ac:dyDescent="0.35">
      <c r="A8" s="100" t="s">
        <v>9</v>
      </c>
      <c r="B8" s="74">
        <v>1488324.5833333333</v>
      </c>
      <c r="C8" s="101">
        <v>15915</v>
      </c>
      <c r="D8" s="82">
        <v>85785</v>
      </c>
      <c r="E8" s="101">
        <v>675.4</v>
      </c>
      <c r="F8" s="103">
        <v>3.2958331395802061</v>
      </c>
      <c r="G8" s="104">
        <v>1.6231610134859058</v>
      </c>
      <c r="H8" s="103">
        <v>5.244755244755245</v>
      </c>
      <c r="I8" s="104">
        <v>4.4863861386138613</v>
      </c>
      <c r="J8" s="121">
        <v>5.7638636733306665</v>
      </c>
      <c r="K8" s="106">
        <v>4.2437951617970464</v>
      </c>
    </row>
    <row r="9" spans="1:11" x14ac:dyDescent="0.35">
      <c r="A9" s="100" t="s">
        <v>10</v>
      </c>
      <c r="B9" s="74">
        <v>1535314.5833333333</v>
      </c>
      <c r="C9" s="101">
        <v>16123.5</v>
      </c>
      <c r="D9" s="82">
        <v>88939.166666666672</v>
      </c>
      <c r="E9" s="101">
        <v>702.8</v>
      </c>
      <c r="F9" s="103">
        <v>3.1572414059545144</v>
      </c>
      <c r="G9" s="104">
        <v>1.3100848256361923</v>
      </c>
      <c r="H9" s="103">
        <v>3.6768277282353226</v>
      </c>
      <c r="I9" s="104">
        <v>4.0568551969203401</v>
      </c>
      <c r="J9" s="121">
        <v>5.7928953213985741</v>
      </c>
      <c r="K9" s="106">
        <v>4.3588550872949421</v>
      </c>
    </row>
    <row r="10" spans="1:11" x14ac:dyDescent="0.35">
      <c r="A10" s="100" t="s">
        <v>11</v>
      </c>
      <c r="B10" s="74">
        <v>1578545.0833333333</v>
      </c>
      <c r="C10" s="101">
        <v>16396</v>
      </c>
      <c r="D10" s="82">
        <v>96134.75</v>
      </c>
      <c r="E10" s="101">
        <v>731.1</v>
      </c>
      <c r="F10" s="103">
        <v>2.8157421592480372</v>
      </c>
      <c r="G10" s="104">
        <v>1.6900796973361862</v>
      </c>
      <c r="H10" s="103">
        <v>8.0904550863417821</v>
      </c>
      <c r="I10" s="104">
        <v>4.0267501422880008</v>
      </c>
      <c r="J10" s="121">
        <v>6.0900858021107096</v>
      </c>
      <c r="K10" s="106">
        <v>4.4590143937545745</v>
      </c>
    </row>
    <row r="11" spans="1:11" x14ac:dyDescent="0.35">
      <c r="A11" s="100" t="s">
        <v>12</v>
      </c>
      <c r="B11" s="74">
        <v>1609907.9166666667</v>
      </c>
      <c r="C11" s="101">
        <v>16769.3</v>
      </c>
      <c r="D11" s="82">
        <v>99994.75</v>
      </c>
      <c r="E11" s="101">
        <v>744.9</v>
      </c>
      <c r="F11" s="103">
        <v>1.9868189806214587</v>
      </c>
      <c r="G11" s="104">
        <v>2.2767748231275875</v>
      </c>
      <c r="H11" s="103">
        <v>4.0151974182072561</v>
      </c>
      <c r="I11" s="104">
        <v>1.8875666803446798</v>
      </c>
      <c r="J11" s="121">
        <v>6.2112092850031013</v>
      </c>
      <c r="K11" s="106">
        <v>4.4420458814619579</v>
      </c>
    </row>
    <row r="12" spans="1:11" x14ac:dyDescent="0.35">
      <c r="A12" s="107" t="s">
        <v>13</v>
      </c>
      <c r="B12" s="74">
        <v>1621860.0833333333</v>
      </c>
      <c r="C12" s="101">
        <v>17010.2</v>
      </c>
      <c r="D12" s="82">
        <v>98536.083333333328</v>
      </c>
      <c r="E12" s="101">
        <v>762.4</v>
      </c>
      <c r="F12" s="103">
        <v>0.74241306244481442</v>
      </c>
      <c r="G12" s="104">
        <v>1.4365537023012378</v>
      </c>
      <c r="H12" s="103">
        <v>-1.4587432506873326</v>
      </c>
      <c r="I12" s="104">
        <v>2.3493086320311454</v>
      </c>
      <c r="J12" s="121">
        <v>6.075498395078367</v>
      </c>
      <c r="K12" s="106">
        <v>4.4820166723495314</v>
      </c>
    </row>
    <row r="13" spans="1:11" x14ac:dyDescent="0.35">
      <c r="A13" s="108" t="s">
        <v>14</v>
      </c>
      <c r="B13" s="74">
        <v>1569642.4166666667</v>
      </c>
      <c r="C13" s="101">
        <v>16727.599999999999</v>
      </c>
      <c r="D13" s="82">
        <v>97555.25</v>
      </c>
      <c r="E13" s="101">
        <v>753</v>
      </c>
      <c r="F13" s="103">
        <v>-3.2196159954406167</v>
      </c>
      <c r="G13" s="104">
        <v>-1.6613561274999833</v>
      </c>
      <c r="H13" s="103">
        <v>-0.99540523649119594</v>
      </c>
      <c r="I13" s="104">
        <v>-1.2329485834207736</v>
      </c>
      <c r="J13" s="121">
        <v>6.2151257486511389</v>
      </c>
      <c r="K13" s="106">
        <v>4.5015423611277177</v>
      </c>
    </row>
    <row r="14" spans="1:11" x14ac:dyDescent="0.35">
      <c r="A14" s="109" t="s">
        <v>15</v>
      </c>
      <c r="B14" s="74">
        <v>1624731.4166666667</v>
      </c>
      <c r="C14" s="101">
        <v>16964.3</v>
      </c>
      <c r="D14" s="82">
        <v>99678.916666666672</v>
      </c>
      <c r="E14" s="101">
        <v>764.6</v>
      </c>
      <c r="F14" s="103">
        <v>3.5096528620186263</v>
      </c>
      <c r="G14" s="104">
        <v>1.4150266625218246</v>
      </c>
      <c r="H14" s="103">
        <v>2.176886089335706</v>
      </c>
      <c r="I14" s="104">
        <v>1.5405046480743723</v>
      </c>
      <c r="J14" s="121">
        <v>6.1351012015986033</v>
      </c>
      <c r="K14" s="106">
        <v>4.5071119940109527</v>
      </c>
    </row>
    <row r="15" spans="1:11" x14ac:dyDescent="0.35">
      <c r="A15" s="108" t="s">
        <v>16</v>
      </c>
      <c r="B15" s="74">
        <v>1678329.0833333333</v>
      </c>
      <c r="C15" s="101">
        <v>17221</v>
      </c>
      <c r="D15" s="82">
        <v>103061.08333333333</v>
      </c>
      <c r="E15" s="101">
        <v>747</v>
      </c>
      <c r="F15" s="103">
        <v>3.2988631915931443</v>
      </c>
      <c r="G15" s="104">
        <v>1.5131776731135427</v>
      </c>
      <c r="H15" s="103">
        <v>3.3930612207362376</v>
      </c>
      <c r="I15" s="104">
        <v>-2.3018571802249572</v>
      </c>
      <c r="J15" s="121">
        <v>6.1406957882564646</v>
      </c>
      <c r="K15" s="106">
        <v>4.3377271935427677</v>
      </c>
    </row>
    <row r="16" spans="1:11" x14ac:dyDescent="0.35">
      <c r="A16" s="108" t="s">
        <v>17</v>
      </c>
      <c r="B16" s="74">
        <v>1710432.4166666667</v>
      </c>
      <c r="C16" s="101">
        <v>17438</v>
      </c>
      <c r="D16" s="82">
        <v>104909</v>
      </c>
      <c r="E16" s="101">
        <v>755.7</v>
      </c>
      <c r="F16" s="103">
        <v>1.9128151714783483</v>
      </c>
      <c r="G16" s="104">
        <v>1.2600894257011788</v>
      </c>
      <c r="H16" s="103">
        <v>1.7930305086061469</v>
      </c>
      <c r="I16" s="104">
        <v>1.1646586345381587</v>
      </c>
      <c r="J16" s="121">
        <v>6.1334782349629027</v>
      </c>
      <c r="K16" s="106">
        <v>4.3336391788049085</v>
      </c>
    </row>
    <row r="17" spans="1:11" x14ac:dyDescent="0.35">
      <c r="A17" s="108" t="s">
        <v>18</v>
      </c>
      <c r="B17" s="74">
        <v>1753921.9166666667</v>
      </c>
      <c r="C17" s="101">
        <v>17691.099999999999</v>
      </c>
      <c r="D17" s="82">
        <v>108753</v>
      </c>
      <c r="E17" s="101">
        <v>767.2</v>
      </c>
      <c r="F17" s="103">
        <v>2.5426026527697259</v>
      </c>
      <c r="G17" s="104">
        <v>1.4514279160454098</v>
      </c>
      <c r="H17" s="103">
        <v>3.6641279585164286</v>
      </c>
      <c r="I17" s="104">
        <v>1.5217678973137487</v>
      </c>
      <c r="J17" s="121">
        <v>6.2005610949138124</v>
      </c>
      <c r="K17" s="106">
        <v>4.3366438491670953</v>
      </c>
    </row>
    <row r="18" spans="1:11" x14ac:dyDescent="0.35">
      <c r="A18" s="108" t="s">
        <v>19</v>
      </c>
      <c r="B18" s="74">
        <v>1804500.4166666667</v>
      </c>
      <c r="C18" s="101">
        <v>17802.2</v>
      </c>
      <c r="D18" s="82">
        <v>111814</v>
      </c>
      <c r="E18" s="101">
        <v>779.7</v>
      </c>
      <c r="F18" s="103">
        <v>2.8837372701359802</v>
      </c>
      <c r="G18" s="104">
        <v>0.62799938952355816</v>
      </c>
      <c r="H18" s="103">
        <v>2.8146349985747521</v>
      </c>
      <c r="I18" s="104">
        <v>1.6293013555787277</v>
      </c>
      <c r="J18" s="121">
        <v>6.1963964633794069</v>
      </c>
      <c r="K18" s="106">
        <v>4.3797957555807709</v>
      </c>
    </row>
    <row r="19" spans="1:11" x14ac:dyDescent="0.35">
      <c r="A19" s="109" t="s">
        <v>20</v>
      </c>
      <c r="B19" s="74">
        <v>1819352</v>
      </c>
      <c r="C19" s="101">
        <v>17946.599999999999</v>
      </c>
      <c r="D19" s="82">
        <v>117263</v>
      </c>
      <c r="E19" s="101">
        <v>791</v>
      </c>
      <c r="F19" s="103">
        <v>0.82303019695432356</v>
      </c>
      <c r="G19" s="104">
        <v>0.8111357023289133</v>
      </c>
      <c r="H19" s="103">
        <v>4.8732716833312466</v>
      </c>
      <c r="I19" s="104">
        <v>1.4492753623188346</v>
      </c>
      <c r="J19" s="121">
        <v>6.4453167941113101</v>
      </c>
      <c r="K19" s="106">
        <v>4.40752008737031</v>
      </c>
    </row>
    <row r="20" spans="1:11" x14ac:dyDescent="0.35">
      <c r="A20" s="108" t="s">
        <v>21</v>
      </c>
      <c r="B20" s="74">
        <v>1839238.1666666667</v>
      </c>
      <c r="C20" s="101">
        <v>18079.900000000001</v>
      </c>
      <c r="D20" s="82">
        <v>122076</v>
      </c>
      <c r="E20" s="101">
        <v>808.1</v>
      </c>
      <c r="F20" s="103">
        <v>1.0930356888972967</v>
      </c>
      <c r="G20" s="104">
        <v>0.74275907414219366</v>
      </c>
      <c r="H20" s="103">
        <v>4.1044489736745602</v>
      </c>
      <c r="I20" s="104">
        <v>2.161820480404554</v>
      </c>
      <c r="J20" s="121">
        <v>6.6373133296403788</v>
      </c>
      <c r="K20" s="106">
        <v>4.4696043672807919</v>
      </c>
    </row>
    <row r="21" spans="1:11" x14ac:dyDescent="0.35">
      <c r="A21" s="108" t="s">
        <v>22</v>
      </c>
      <c r="B21" s="74">
        <v>1898412.3333333333</v>
      </c>
      <c r="C21" s="101">
        <v>18416.400000000001</v>
      </c>
      <c r="D21" s="82">
        <v>125859</v>
      </c>
      <c r="E21" s="101">
        <v>831.4</v>
      </c>
      <c r="F21" s="103">
        <v>3.2173194173058342</v>
      </c>
      <c r="G21" s="104">
        <v>1.861182860524671</v>
      </c>
      <c r="H21" s="103">
        <v>3.0988892165536224</v>
      </c>
      <c r="I21" s="104">
        <v>2.8833065214701095</v>
      </c>
      <c r="J21" s="121">
        <v>6.6296977632361918</v>
      </c>
      <c r="K21" s="106">
        <v>4.5144545079385763</v>
      </c>
    </row>
    <row r="22" spans="1:11" x14ac:dyDescent="0.35">
      <c r="A22" s="108" t="s">
        <v>23</v>
      </c>
      <c r="B22" s="74">
        <v>1938776</v>
      </c>
      <c r="C22" s="82">
        <v>18657.5</v>
      </c>
      <c r="D22" s="79">
        <v>127545.9</v>
      </c>
      <c r="E22" s="101">
        <v>828.8</v>
      </c>
      <c r="F22" s="103">
        <v>2.1261801747670948</v>
      </c>
      <c r="G22" s="104">
        <v>1.3091592276449171</v>
      </c>
      <c r="H22" s="103">
        <v>1.7005802789894473</v>
      </c>
      <c r="I22" s="124">
        <v>-0.31272552321385888</v>
      </c>
      <c r="J22" s="31">
        <v>6.5796654409851074</v>
      </c>
      <c r="K22" s="106">
        <v>4.4421814283800076</v>
      </c>
    </row>
    <row r="23" spans="1:11" x14ac:dyDescent="0.35">
      <c r="A23" s="4" t="s">
        <v>105</v>
      </c>
      <c r="B23" s="69">
        <v>1860055.7833333337</v>
      </c>
      <c r="C23" s="94">
        <v>18180.52</v>
      </c>
      <c r="D23" s="82">
        <v>121002.26666666668</v>
      </c>
      <c r="E23" s="94">
        <v>807.8</v>
      </c>
      <c r="F23" s="25">
        <v>2.028660549612106</v>
      </c>
      <c r="G23" s="112">
        <v>1.0704472508328506</v>
      </c>
      <c r="H23" s="25">
        <v>3.3183650302247258</v>
      </c>
      <c r="I23" s="112">
        <v>1.5621956393116732</v>
      </c>
      <c r="J23" s="125">
        <v>6.50215871193382</v>
      </c>
      <c r="K23" s="112">
        <v>4.442711229310091</v>
      </c>
    </row>
    <row r="24" spans="1:11" x14ac:dyDescent="0.35">
      <c r="A24" s="5" t="s">
        <v>106</v>
      </c>
      <c r="B24" s="79">
        <v>1763733.6166666667</v>
      </c>
      <c r="C24" s="113">
        <v>17694.46</v>
      </c>
      <c r="D24" s="93">
        <v>111896.85833333332</v>
      </c>
      <c r="E24" s="113">
        <v>782.65</v>
      </c>
      <c r="F24" s="31">
        <v>1.8187620630479757</v>
      </c>
      <c r="G24" s="114">
        <v>0.93306018040462269</v>
      </c>
      <c r="H24" s="31">
        <v>2.662352569182695</v>
      </c>
      <c r="I24" s="114">
        <v>0.8503103612838917</v>
      </c>
      <c r="J24" s="123">
        <v>6.3335755628052031</v>
      </c>
      <c r="K24" s="114">
        <v>4.4230220723203901</v>
      </c>
    </row>
    <row r="25" spans="1:11" x14ac:dyDescent="0.35">
      <c r="A25" t="s">
        <v>110</v>
      </c>
    </row>
  </sheetData>
  <mergeCells count="8">
    <mergeCell ref="B3:E3"/>
    <mergeCell ref="F3:I3"/>
    <mergeCell ref="J3:K3"/>
    <mergeCell ref="B4:C4"/>
    <mergeCell ref="D4:E4"/>
    <mergeCell ref="F4:G4"/>
    <mergeCell ref="H4:I4"/>
    <mergeCell ref="J4:K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4DD6C-9FB5-44CE-9B3B-AE0B13D28700}">
  <dimension ref="A1:I9"/>
  <sheetViews>
    <sheetView workbookViewId="0">
      <selection activeCell="A24" sqref="A24:F24"/>
    </sheetView>
  </sheetViews>
  <sheetFormatPr defaultRowHeight="14.5" x14ac:dyDescent="0.35"/>
  <cols>
    <col min="1" max="1" width="16.7265625" customWidth="1"/>
    <col min="2" max="9" width="15.7265625" customWidth="1"/>
  </cols>
  <sheetData>
    <row r="1" spans="1:9" x14ac:dyDescent="0.35">
      <c r="A1" s="21" t="s">
        <v>111</v>
      </c>
    </row>
    <row r="2" spans="1:9" x14ac:dyDescent="0.35">
      <c r="A2" t="s">
        <v>112</v>
      </c>
    </row>
    <row r="3" spans="1:9" x14ac:dyDescent="0.35">
      <c r="A3" s="4"/>
      <c r="B3" s="129" t="s">
        <v>113</v>
      </c>
      <c r="C3" s="131"/>
      <c r="D3" s="131"/>
      <c r="E3" s="130"/>
      <c r="F3" s="129" t="s">
        <v>114</v>
      </c>
      <c r="G3" s="131"/>
      <c r="H3" s="131"/>
      <c r="I3" s="130"/>
    </row>
    <row r="4" spans="1:9" x14ac:dyDescent="0.35">
      <c r="A4" s="28"/>
      <c r="B4" s="129" t="s">
        <v>65</v>
      </c>
      <c r="C4" s="130"/>
      <c r="D4" s="131" t="s">
        <v>104</v>
      </c>
      <c r="E4" s="130"/>
      <c r="F4" s="129" t="s">
        <v>65</v>
      </c>
      <c r="G4" s="130"/>
      <c r="H4" s="129" t="s">
        <v>104</v>
      </c>
      <c r="I4" s="130"/>
    </row>
    <row r="5" spans="1:9" x14ac:dyDescent="0.35">
      <c r="A5" s="28"/>
      <c r="B5" s="6" t="s">
        <v>6</v>
      </c>
      <c r="C5" s="7" t="s">
        <v>7</v>
      </c>
      <c r="D5" s="8" t="s">
        <v>6</v>
      </c>
      <c r="E5" s="7" t="s">
        <v>7</v>
      </c>
      <c r="F5" s="8" t="s">
        <v>6</v>
      </c>
      <c r="G5" s="7" t="s">
        <v>7</v>
      </c>
      <c r="H5" s="8" t="s">
        <v>6</v>
      </c>
      <c r="I5" s="7" t="s">
        <v>7</v>
      </c>
    </row>
    <row r="6" spans="1:9" x14ac:dyDescent="0.35">
      <c r="A6" s="9" t="s">
        <v>36</v>
      </c>
      <c r="B6" s="10">
        <v>5.0556931324002594</v>
      </c>
      <c r="C6" s="11">
        <v>3.3537212588816048</v>
      </c>
      <c r="D6" s="126">
        <v>3.0298844707536343</v>
      </c>
      <c r="E6" s="11">
        <v>1.6537356281081359</v>
      </c>
      <c r="F6" s="10">
        <v>3.7823891470799844</v>
      </c>
      <c r="G6" s="11">
        <v>2.5409695553924618</v>
      </c>
      <c r="H6" s="126">
        <v>2.327015497261367</v>
      </c>
      <c r="I6" s="11">
        <v>1.5983031234409137</v>
      </c>
    </row>
    <row r="7" spans="1:9" x14ac:dyDescent="0.35">
      <c r="A7" s="46" t="s">
        <v>4</v>
      </c>
      <c r="B7" s="13">
        <v>4.023821862310716</v>
      </c>
      <c r="C7" s="14">
        <v>1.9457351224212036</v>
      </c>
      <c r="D7" s="127">
        <v>2.4948033464844088</v>
      </c>
      <c r="E7" s="14">
        <v>1.2000436116678765</v>
      </c>
      <c r="F7" s="13">
        <v>3.0455289152280547</v>
      </c>
      <c r="G7" s="14">
        <v>1.7703883489991354</v>
      </c>
      <c r="H7" s="127">
        <v>1.7752356463023058</v>
      </c>
      <c r="I7" s="14">
        <v>0.92581075188029283</v>
      </c>
    </row>
    <row r="8" spans="1:9" x14ac:dyDescent="0.35">
      <c r="A8" s="51" t="s">
        <v>5</v>
      </c>
      <c r="B8" s="19">
        <v>3.3183650302247258</v>
      </c>
      <c r="C8" s="20">
        <v>1.5621956393116732</v>
      </c>
      <c r="D8" s="128">
        <v>2.028660549612106</v>
      </c>
      <c r="E8" s="20">
        <v>1.0704472508328506</v>
      </c>
      <c r="F8" s="19">
        <v>2.662352569182695</v>
      </c>
      <c r="G8" s="20">
        <v>0.8503103612838917</v>
      </c>
      <c r="H8" s="128">
        <v>1.8187620630479757</v>
      </c>
      <c r="I8" s="20">
        <v>0.93306018040462269</v>
      </c>
    </row>
    <row r="9" spans="1:9" x14ac:dyDescent="0.35">
      <c r="A9" s="115" t="s">
        <v>24</v>
      </c>
    </row>
  </sheetData>
  <mergeCells count="6"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EB287-2E30-4F6E-8089-6C453275C5E7}">
  <dimension ref="A1:E22"/>
  <sheetViews>
    <sheetView workbookViewId="0">
      <selection activeCell="A24" sqref="A24:F24"/>
    </sheetView>
  </sheetViews>
  <sheetFormatPr defaultRowHeight="14.5" x14ac:dyDescent="0.35"/>
  <cols>
    <col min="1" max="1" width="9.453125" customWidth="1"/>
    <col min="2" max="5" width="15.7265625" customWidth="1"/>
  </cols>
  <sheetData>
    <row r="1" spans="1:5" x14ac:dyDescent="0.35">
      <c r="A1" s="2" t="s">
        <v>2</v>
      </c>
    </row>
    <row r="2" spans="1:5" x14ac:dyDescent="0.35">
      <c r="A2" s="3" t="s">
        <v>3</v>
      </c>
    </row>
    <row r="3" spans="1:5" x14ac:dyDescent="0.35">
      <c r="A3" s="4"/>
      <c r="B3" s="129" t="s">
        <v>4</v>
      </c>
      <c r="C3" s="130"/>
      <c r="D3" s="131" t="s">
        <v>5</v>
      </c>
      <c r="E3" s="130"/>
    </row>
    <row r="4" spans="1:5" x14ac:dyDescent="0.35">
      <c r="A4" s="5"/>
      <c r="B4" s="6" t="s">
        <v>6</v>
      </c>
      <c r="C4" s="7" t="s">
        <v>7</v>
      </c>
      <c r="D4" s="8" t="s">
        <v>6</v>
      </c>
      <c r="E4" s="7" t="s">
        <v>7</v>
      </c>
    </row>
    <row r="5" spans="1:5" x14ac:dyDescent="0.35">
      <c r="A5" s="9">
        <v>2002</v>
      </c>
      <c r="B5" s="10">
        <v>65.630924369747845</v>
      </c>
      <c r="C5" s="11">
        <v>61.915966386554622</v>
      </c>
      <c r="D5" s="10">
        <v>34.473652689305283</v>
      </c>
      <c r="E5" s="11">
        <v>28.234212139791541</v>
      </c>
    </row>
    <row r="6" spans="1:5" x14ac:dyDescent="0.35">
      <c r="A6" s="12" t="s">
        <v>8</v>
      </c>
      <c r="B6" s="13">
        <v>62.579369674911028</v>
      </c>
      <c r="C6" s="14">
        <v>59.04202514890801</v>
      </c>
      <c r="D6" s="13">
        <v>32.620504116004042</v>
      </c>
      <c r="E6" s="14">
        <v>27.602877475247524</v>
      </c>
    </row>
    <row r="7" spans="1:5" x14ac:dyDescent="0.35">
      <c r="A7" s="12" t="s">
        <v>9</v>
      </c>
      <c r="B7" s="13">
        <v>63.546494203012827</v>
      </c>
      <c r="C7" s="14">
        <v>59.944794952681391</v>
      </c>
      <c r="D7" s="13">
        <v>33.138328170659669</v>
      </c>
      <c r="E7" s="14">
        <v>28.135179153094462</v>
      </c>
    </row>
    <row r="8" spans="1:5" x14ac:dyDescent="0.35">
      <c r="A8" s="12" t="s">
        <v>10</v>
      </c>
      <c r="B8" s="13">
        <v>65.929251292812651</v>
      </c>
      <c r="C8" s="14">
        <v>62.192745803357312</v>
      </c>
      <c r="D8" s="13">
        <v>34.467518780011538</v>
      </c>
      <c r="E8" s="14">
        <v>29.521200910643145</v>
      </c>
    </row>
    <row r="9" spans="1:5" x14ac:dyDescent="0.35">
      <c r="A9" s="12" t="s">
        <v>11</v>
      </c>
      <c r="B9" s="13">
        <v>66.583567770323867</v>
      </c>
      <c r="C9" s="14">
        <v>62.810155799192145</v>
      </c>
      <c r="D9" s="13">
        <v>34.470548469014375</v>
      </c>
      <c r="E9" s="14">
        <v>29.777048283408561</v>
      </c>
    </row>
    <row r="10" spans="1:5" x14ac:dyDescent="0.35">
      <c r="A10" s="12" t="s">
        <v>12</v>
      </c>
      <c r="B10" s="13">
        <v>65.627253916642047</v>
      </c>
      <c r="C10" s="14">
        <v>61.912503694945315</v>
      </c>
      <c r="D10" s="13">
        <v>34.093770160296714</v>
      </c>
      <c r="E10" s="14">
        <v>28.117868170224192</v>
      </c>
    </row>
    <row r="11" spans="1:5" x14ac:dyDescent="0.35">
      <c r="A11" s="15" t="s">
        <v>13</v>
      </c>
      <c r="B11" s="13">
        <v>66.447419563808978</v>
      </c>
      <c r="C11" s="14">
        <v>62.690757270371435</v>
      </c>
      <c r="D11" s="13">
        <v>34.281123740840279</v>
      </c>
      <c r="E11" s="14">
        <v>28.557843651626445</v>
      </c>
    </row>
    <row r="12" spans="1:5" x14ac:dyDescent="0.35">
      <c r="A12" s="16" t="s">
        <v>14</v>
      </c>
      <c r="B12" s="13">
        <v>67.071407879490081</v>
      </c>
      <c r="C12" s="14">
        <v>63.274913093858636</v>
      </c>
      <c r="D12" s="13">
        <v>34.532800313978392</v>
      </c>
      <c r="E12" s="14">
        <v>29.007304116865871</v>
      </c>
    </row>
    <row r="13" spans="1:5" x14ac:dyDescent="0.35">
      <c r="A13" s="17" t="s">
        <v>15</v>
      </c>
      <c r="B13" s="13">
        <v>65.419294049431016</v>
      </c>
      <c r="C13" s="14">
        <v>61.720788634386786</v>
      </c>
      <c r="D13" s="13">
        <v>33.39813329198973</v>
      </c>
      <c r="E13" s="14">
        <v>27.841354956840178</v>
      </c>
    </row>
    <row r="14" spans="1:5" x14ac:dyDescent="0.35">
      <c r="A14" s="16" t="s">
        <v>16</v>
      </c>
      <c r="B14" s="13">
        <v>65.834501309549069</v>
      </c>
      <c r="C14" s="14">
        <v>62.103624009060027</v>
      </c>
      <c r="D14" s="13">
        <v>33.742222725581037</v>
      </c>
      <c r="E14" s="14">
        <v>29.364123159303883</v>
      </c>
    </row>
    <row r="15" spans="1:5" x14ac:dyDescent="0.35">
      <c r="A15" s="16" t="s">
        <v>17</v>
      </c>
      <c r="B15" s="13">
        <v>65.162777660990855</v>
      </c>
      <c r="C15" s="14">
        <v>61.47001121076233</v>
      </c>
      <c r="D15" s="13">
        <v>33.544957418371538</v>
      </c>
      <c r="E15" s="14">
        <v>29.022760354638081</v>
      </c>
    </row>
    <row r="16" spans="1:5" x14ac:dyDescent="0.35">
      <c r="A16" s="16" t="s">
        <v>18</v>
      </c>
      <c r="B16" s="13">
        <v>67.765747769343335</v>
      </c>
      <c r="C16" s="14">
        <v>63.921438082556591</v>
      </c>
      <c r="D16" s="13">
        <v>35.057447777301867</v>
      </c>
      <c r="E16" s="14">
        <v>31.28584462982273</v>
      </c>
    </row>
    <row r="17" spans="1:5" x14ac:dyDescent="0.35">
      <c r="A17" s="16" t="s">
        <v>19</v>
      </c>
      <c r="B17" s="13">
        <v>70.023651534064726</v>
      </c>
      <c r="C17" s="14">
        <v>66.064388961892249</v>
      </c>
      <c r="D17" s="13">
        <v>36.561860108992796</v>
      </c>
      <c r="E17" s="14">
        <v>32.239964088752082</v>
      </c>
    </row>
    <row r="18" spans="1:5" x14ac:dyDescent="0.35">
      <c r="A18" s="17" t="s">
        <v>20</v>
      </c>
      <c r="B18" s="13">
        <v>68.519940725468587</v>
      </c>
      <c r="C18" s="14">
        <v>64.645618556701038</v>
      </c>
      <c r="D18" s="13">
        <v>36.057301879730012</v>
      </c>
      <c r="E18" s="14">
        <v>31.709860935524652</v>
      </c>
    </row>
    <row r="19" spans="1:5" x14ac:dyDescent="0.35">
      <c r="A19" s="16" t="s">
        <v>21</v>
      </c>
      <c r="B19" s="13">
        <v>70.513437576349745</v>
      </c>
      <c r="C19" s="14">
        <v>66.522110921084774</v>
      </c>
      <c r="D19" s="13">
        <v>37.275440019093189</v>
      </c>
      <c r="E19" s="14">
        <v>33.693231035762892</v>
      </c>
    </row>
    <row r="20" spans="1:5" x14ac:dyDescent="0.35">
      <c r="A20" s="16" t="s">
        <v>22</v>
      </c>
      <c r="B20" s="13">
        <v>71.471570674198688</v>
      </c>
      <c r="C20" s="14">
        <v>67.434291328911797</v>
      </c>
      <c r="D20" s="13">
        <v>37.983756158978458</v>
      </c>
      <c r="E20" s="14">
        <v>33.019605484724558</v>
      </c>
    </row>
    <row r="21" spans="1:5" x14ac:dyDescent="0.35">
      <c r="A21" s="18" t="s">
        <v>23</v>
      </c>
      <c r="B21" s="19">
        <v>71.137065052950049</v>
      </c>
      <c r="C21" s="20">
        <v>67.114500121036059</v>
      </c>
      <c r="D21" s="19">
        <v>38.075534318017077</v>
      </c>
      <c r="E21" s="20">
        <v>33.451978764478767</v>
      </c>
    </row>
    <row r="22" spans="1:5" x14ac:dyDescent="0.35">
      <c r="A22" s="3" t="s">
        <v>24</v>
      </c>
    </row>
  </sheetData>
  <mergeCells count="2">
    <mergeCell ref="B3:C3"/>
    <mergeCell ref="D3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2EF56-53BA-4E2D-9817-4108880A7825}">
  <dimension ref="A1:H39"/>
  <sheetViews>
    <sheetView zoomScaleNormal="100" workbookViewId="0">
      <selection activeCell="A24" sqref="A24:F24"/>
    </sheetView>
  </sheetViews>
  <sheetFormatPr defaultRowHeight="14.5" x14ac:dyDescent="0.35"/>
  <cols>
    <col min="1" max="1" width="15.1796875" bestFit="1" customWidth="1"/>
    <col min="2" max="3" width="15.7265625" customWidth="1"/>
    <col min="4" max="4" width="11.81640625" customWidth="1"/>
  </cols>
  <sheetData>
    <row r="1" spans="1:7" x14ac:dyDescent="0.35">
      <c r="A1" s="21" t="s">
        <v>25</v>
      </c>
    </row>
    <row r="2" spans="1:7" x14ac:dyDescent="0.35">
      <c r="A2" s="3" t="s">
        <v>26</v>
      </c>
    </row>
    <row r="3" spans="1:7" x14ac:dyDescent="0.35">
      <c r="A3" s="22"/>
      <c r="B3" s="23">
        <v>2018</v>
      </c>
      <c r="C3" s="24">
        <v>2017</v>
      </c>
    </row>
    <row r="4" spans="1:7" x14ac:dyDescent="0.35">
      <c r="A4" s="4" t="s">
        <v>27</v>
      </c>
      <c r="B4" s="25">
        <v>10.460868313911028</v>
      </c>
      <c r="C4" s="26">
        <v>9.3699999999999992</v>
      </c>
      <c r="D4" s="27"/>
    </row>
    <row r="5" spans="1:7" x14ac:dyDescent="0.35">
      <c r="A5" s="28" t="s">
        <v>4</v>
      </c>
      <c r="B5" s="29">
        <v>7.8037355630398189</v>
      </c>
      <c r="C5" s="30">
        <v>7.96</v>
      </c>
      <c r="D5" s="27"/>
      <c r="G5" s="2"/>
    </row>
    <row r="6" spans="1:7" x14ac:dyDescent="0.35">
      <c r="A6" s="28" t="s">
        <v>28</v>
      </c>
      <c r="B6" s="29">
        <v>0.78828248438390447</v>
      </c>
      <c r="C6" s="30">
        <v>0.61</v>
      </c>
      <c r="D6" s="27"/>
      <c r="G6" s="3"/>
    </row>
    <row r="7" spans="1:7" x14ac:dyDescent="0.35">
      <c r="A7" s="28" t="s">
        <v>29</v>
      </c>
      <c r="B7" s="29">
        <v>0.32700000000000001</v>
      </c>
      <c r="C7" s="30">
        <v>0.31</v>
      </c>
      <c r="D7" s="27"/>
    </row>
    <row r="8" spans="1:7" x14ac:dyDescent="0.35">
      <c r="A8" s="5" t="s">
        <v>30</v>
      </c>
      <c r="B8" s="31">
        <v>19.379886361334755</v>
      </c>
      <c r="C8" s="32">
        <v>18.249999999999996</v>
      </c>
      <c r="D8" s="27"/>
    </row>
    <row r="9" spans="1:7" x14ac:dyDescent="0.35">
      <c r="A9" t="s">
        <v>31</v>
      </c>
      <c r="B9" s="33"/>
    </row>
    <row r="10" spans="1:7" x14ac:dyDescent="0.35">
      <c r="B10" s="34"/>
      <c r="D10" s="35"/>
    </row>
    <row r="12" spans="1:7" x14ac:dyDescent="0.35">
      <c r="B12" s="36"/>
    </row>
    <row r="13" spans="1:7" x14ac:dyDescent="0.35">
      <c r="A13" s="37"/>
    </row>
    <row r="16" spans="1:7" x14ac:dyDescent="0.35">
      <c r="B16" s="36"/>
      <c r="C16" s="36"/>
    </row>
    <row r="17" spans="2:7" x14ac:dyDescent="0.35">
      <c r="B17" s="36"/>
      <c r="C17" s="36"/>
    </row>
    <row r="18" spans="2:7" x14ac:dyDescent="0.35">
      <c r="B18" s="36"/>
      <c r="C18" s="36"/>
    </row>
    <row r="19" spans="2:7" x14ac:dyDescent="0.35">
      <c r="B19" s="36"/>
      <c r="C19" s="36"/>
    </row>
    <row r="20" spans="2:7" x14ac:dyDescent="0.35">
      <c r="B20" s="36"/>
      <c r="C20" s="36"/>
    </row>
    <row r="22" spans="2:7" x14ac:dyDescent="0.35">
      <c r="G22" s="3"/>
    </row>
    <row r="39" spans="8:8" x14ac:dyDescent="0.35">
      <c r="H39">
        <f>357450*F30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A2C1C-6E02-462A-B03D-CF8A9E14E8C0}">
  <dimension ref="A1:N25"/>
  <sheetViews>
    <sheetView workbookViewId="0">
      <selection activeCell="A24" sqref="A24:F24"/>
    </sheetView>
  </sheetViews>
  <sheetFormatPr defaultRowHeight="14.5" x14ac:dyDescent="0.35"/>
  <cols>
    <col min="1" max="1" width="23.26953125" customWidth="1"/>
    <col min="2" max="2" width="15.7265625" customWidth="1"/>
    <col min="3" max="3" width="17.453125" customWidth="1"/>
    <col min="4" max="4" width="22.453125" customWidth="1"/>
  </cols>
  <sheetData>
    <row r="1" spans="1:12" x14ac:dyDescent="0.35">
      <c r="A1" s="21" t="s">
        <v>32</v>
      </c>
    </row>
    <row r="2" spans="1:12" x14ac:dyDescent="0.35">
      <c r="A2" t="s">
        <v>33</v>
      </c>
    </row>
    <row r="3" spans="1:12" x14ac:dyDescent="0.35">
      <c r="A3" s="38"/>
      <c r="B3" s="24">
        <v>2018</v>
      </c>
      <c r="C3" s="39" t="s">
        <v>34</v>
      </c>
      <c r="D3" s="40" t="s">
        <v>35</v>
      </c>
      <c r="E3" s="41"/>
      <c r="F3" s="41"/>
      <c r="G3" s="41"/>
      <c r="H3" s="41"/>
      <c r="I3" s="41"/>
      <c r="J3" s="41"/>
      <c r="K3" s="41"/>
      <c r="L3" s="41"/>
    </row>
    <row r="4" spans="1:12" x14ac:dyDescent="0.35">
      <c r="A4" s="42" t="s">
        <v>36</v>
      </c>
      <c r="B4" s="43">
        <v>276.99166666666599</v>
      </c>
      <c r="C4" s="44">
        <v>7</v>
      </c>
      <c r="D4" s="45">
        <v>2</v>
      </c>
      <c r="E4" s="41"/>
      <c r="F4" s="41"/>
      <c r="G4" s="41"/>
      <c r="H4" s="41"/>
      <c r="I4" s="41"/>
      <c r="J4" s="41"/>
      <c r="K4" s="41"/>
      <c r="L4" s="41"/>
    </row>
    <row r="5" spans="1:12" x14ac:dyDescent="0.35">
      <c r="A5" s="46" t="s">
        <v>37</v>
      </c>
      <c r="B5" s="47">
        <v>115.2583333333333</v>
      </c>
      <c r="C5" s="48">
        <v>15</v>
      </c>
      <c r="D5" s="49">
        <v>6</v>
      </c>
      <c r="E5" s="41"/>
      <c r="F5" s="41"/>
      <c r="G5" s="41"/>
      <c r="H5" s="41"/>
      <c r="I5" s="41"/>
      <c r="J5" s="41"/>
      <c r="K5" s="41"/>
      <c r="L5" s="41"/>
    </row>
    <row r="6" spans="1:12" x14ac:dyDescent="0.35">
      <c r="A6" s="46" t="s">
        <v>38</v>
      </c>
      <c r="B6" s="47">
        <v>64.866666666666603</v>
      </c>
      <c r="C6" s="48">
        <v>17</v>
      </c>
      <c r="D6" s="49">
        <v>8</v>
      </c>
      <c r="E6" s="41"/>
      <c r="F6" s="41"/>
      <c r="G6" s="41"/>
      <c r="H6" s="41"/>
      <c r="I6" s="41"/>
      <c r="J6" s="41"/>
      <c r="K6" s="41"/>
      <c r="L6" s="41"/>
    </row>
    <row r="7" spans="1:12" x14ac:dyDescent="0.35">
      <c r="A7" s="46" t="s">
        <v>39</v>
      </c>
      <c r="B7" s="47">
        <v>26.0416666666666</v>
      </c>
      <c r="C7" s="48">
        <v>20</v>
      </c>
      <c r="D7" s="49">
        <v>10</v>
      </c>
      <c r="E7" s="41"/>
      <c r="F7" s="41"/>
      <c r="G7" s="41"/>
      <c r="H7" s="41"/>
      <c r="I7" s="41"/>
      <c r="J7" s="41"/>
      <c r="K7" s="41"/>
      <c r="L7" s="41"/>
    </row>
    <row r="8" spans="1:12" x14ac:dyDescent="0.35">
      <c r="A8" s="46" t="s">
        <v>40</v>
      </c>
      <c r="B8" s="47">
        <v>452.32499999999987</v>
      </c>
      <c r="C8" s="48">
        <v>3</v>
      </c>
      <c r="D8" s="49">
        <v>1</v>
      </c>
      <c r="E8" s="41"/>
      <c r="F8" s="41"/>
      <c r="G8" s="41"/>
      <c r="H8" s="41"/>
      <c r="I8" s="41"/>
      <c r="J8" s="41"/>
      <c r="K8" s="41"/>
      <c r="L8" s="41"/>
    </row>
    <row r="9" spans="1:12" x14ac:dyDescent="0.35">
      <c r="A9" s="46" t="s">
        <v>41</v>
      </c>
      <c r="B9" s="47">
        <v>122.74166666666666</v>
      </c>
      <c r="C9" s="48">
        <v>14</v>
      </c>
      <c r="D9" s="49">
        <v>5</v>
      </c>
      <c r="E9" s="41"/>
      <c r="F9" s="41"/>
      <c r="G9" s="41"/>
      <c r="H9" s="41"/>
      <c r="I9" s="41"/>
      <c r="J9" s="41"/>
      <c r="K9" s="41"/>
      <c r="L9" s="41"/>
    </row>
    <row r="10" spans="1:12" x14ac:dyDescent="0.35">
      <c r="A10" s="46" t="s">
        <v>42</v>
      </c>
      <c r="B10" s="47">
        <v>58.841666666666669</v>
      </c>
      <c r="C10" s="48">
        <v>18</v>
      </c>
      <c r="D10" s="49">
        <v>9</v>
      </c>
      <c r="E10" s="41"/>
      <c r="F10" s="41"/>
      <c r="G10" s="41"/>
      <c r="H10" s="41"/>
      <c r="I10" s="41"/>
      <c r="J10" s="41"/>
      <c r="K10" s="41"/>
      <c r="L10" s="41"/>
    </row>
    <row r="11" spans="1:12" x14ac:dyDescent="0.35">
      <c r="A11" s="46" t="s">
        <v>43</v>
      </c>
      <c r="B11" s="47">
        <v>137.07499999999999</v>
      </c>
      <c r="C11" s="48">
        <v>13</v>
      </c>
      <c r="D11" s="49">
        <v>4</v>
      </c>
      <c r="E11" s="41"/>
      <c r="F11" s="41"/>
      <c r="G11" s="41"/>
      <c r="H11" s="41"/>
      <c r="I11" s="41"/>
      <c r="J11" s="41"/>
      <c r="K11" s="41"/>
      <c r="L11" s="41"/>
    </row>
    <row r="12" spans="1:12" x14ac:dyDescent="0.35">
      <c r="A12" s="46" t="s">
        <v>44</v>
      </c>
      <c r="B12" s="47">
        <v>207.50833333333333</v>
      </c>
      <c r="C12" s="48">
        <v>9</v>
      </c>
      <c r="D12" s="49">
        <v>3</v>
      </c>
      <c r="E12" s="41"/>
      <c r="F12" s="41"/>
      <c r="G12" s="41"/>
      <c r="H12" s="41"/>
      <c r="I12" s="41"/>
      <c r="J12" s="41"/>
      <c r="K12" s="41"/>
      <c r="L12" s="41"/>
    </row>
    <row r="13" spans="1:12" x14ac:dyDescent="0.35">
      <c r="A13" s="46" t="s">
        <v>45</v>
      </c>
      <c r="B13" s="47">
        <v>79.875000000000014</v>
      </c>
      <c r="C13" s="48">
        <v>16</v>
      </c>
      <c r="D13" s="49">
        <v>7</v>
      </c>
      <c r="E13" s="41"/>
      <c r="F13" s="41"/>
      <c r="G13" s="41"/>
      <c r="H13" s="41"/>
      <c r="I13" s="41"/>
      <c r="J13" s="41"/>
      <c r="K13" s="41"/>
      <c r="L13" s="41"/>
    </row>
    <row r="14" spans="1:12" x14ac:dyDescent="0.35">
      <c r="A14" s="46" t="s">
        <v>46</v>
      </c>
      <c r="B14" s="47">
        <v>137.1</v>
      </c>
      <c r="C14" s="48">
        <v>12</v>
      </c>
      <c r="D14" s="50"/>
      <c r="E14" s="41"/>
      <c r="F14" s="41"/>
      <c r="G14" s="41"/>
      <c r="H14" s="41"/>
      <c r="I14" s="41"/>
      <c r="J14" s="41"/>
      <c r="K14" s="41"/>
      <c r="L14" s="41"/>
    </row>
    <row r="15" spans="1:12" x14ac:dyDescent="0.35">
      <c r="A15" s="46" t="s">
        <v>47</v>
      </c>
      <c r="B15" s="47">
        <v>314.39999999999998</v>
      </c>
      <c r="C15" s="48">
        <v>6</v>
      </c>
      <c r="D15" s="50"/>
      <c r="E15" s="41"/>
      <c r="F15" s="41"/>
      <c r="G15" s="41"/>
      <c r="H15" s="41"/>
      <c r="I15" s="41"/>
      <c r="J15" s="41"/>
      <c r="K15" s="41"/>
      <c r="L15" s="41"/>
    </row>
    <row r="16" spans="1:12" x14ac:dyDescent="0.35">
      <c r="A16" s="46" t="s">
        <v>48</v>
      </c>
      <c r="B16" s="47">
        <v>30</v>
      </c>
      <c r="C16" s="48">
        <v>19</v>
      </c>
      <c r="D16" s="50"/>
      <c r="E16" s="41"/>
      <c r="F16" s="41"/>
      <c r="G16" s="41"/>
      <c r="H16" s="41"/>
      <c r="I16" s="41"/>
      <c r="J16" s="41"/>
      <c r="K16" s="41"/>
      <c r="L16" s="41"/>
    </row>
    <row r="17" spans="1:14" x14ac:dyDescent="0.35">
      <c r="A17" s="46" t="s">
        <v>49</v>
      </c>
      <c r="B17" s="47">
        <v>352.9</v>
      </c>
      <c r="C17" s="48">
        <v>4</v>
      </c>
      <c r="D17" s="50"/>
      <c r="E17" s="41"/>
      <c r="F17" s="41"/>
      <c r="G17" s="41"/>
      <c r="H17" s="41"/>
      <c r="I17" s="41"/>
      <c r="J17" s="41"/>
      <c r="K17" s="41"/>
      <c r="L17" s="41"/>
    </row>
    <row r="18" spans="1:14" x14ac:dyDescent="0.35">
      <c r="A18" s="46" t="s">
        <v>50</v>
      </c>
      <c r="B18" s="47">
        <v>174.62125673999998</v>
      </c>
      <c r="C18" s="48">
        <v>11</v>
      </c>
      <c r="D18" s="50"/>
      <c r="E18" s="41"/>
      <c r="F18" s="41"/>
      <c r="G18" s="41"/>
      <c r="H18" s="41"/>
      <c r="I18" s="41"/>
      <c r="J18" s="41"/>
      <c r="K18" s="41"/>
      <c r="L18" s="41"/>
    </row>
    <row r="19" spans="1:14" x14ac:dyDescent="0.35">
      <c r="A19" s="46" t="s">
        <v>51</v>
      </c>
      <c r="B19" s="47">
        <v>650</v>
      </c>
      <c r="C19" s="48">
        <v>1</v>
      </c>
      <c r="D19" s="50"/>
      <c r="E19" s="41"/>
      <c r="F19" s="41"/>
      <c r="G19" s="41"/>
      <c r="H19" s="41"/>
      <c r="I19" s="41"/>
      <c r="J19" s="41"/>
      <c r="K19" s="41"/>
      <c r="L19" s="41"/>
    </row>
    <row r="20" spans="1:14" x14ac:dyDescent="0.35">
      <c r="A20" s="46" t="s">
        <v>52</v>
      </c>
      <c r="B20" s="47">
        <v>196</v>
      </c>
      <c r="C20" s="48">
        <v>10</v>
      </c>
      <c r="D20" s="50"/>
      <c r="E20" s="41"/>
      <c r="F20" s="41"/>
      <c r="G20" s="41"/>
      <c r="H20" s="41"/>
      <c r="I20" s="41"/>
      <c r="J20" s="41"/>
      <c r="K20" s="41"/>
      <c r="L20" s="41"/>
    </row>
    <row r="21" spans="1:14" x14ac:dyDescent="0.35">
      <c r="A21" s="46" t="s">
        <v>53</v>
      </c>
      <c r="B21" s="47">
        <v>263</v>
      </c>
      <c r="C21" s="48">
        <v>8</v>
      </c>
      <c r="D21" s="50"/>
      <c r="E21" s="41"/>
      <c r="F21" s="41"/>
      <c r="G21" s="41"/>
      <c r="H21" s="41"/>
      <c r="I21" s="41"/>
      <c r="J21" s="41"/>
      <c r="K21" s="41"/>
      <c r="L21" s="41"/>
    </row>
    <row r="22" spans="1:14" x14ac:dyDescent="0.35">
      <c r="A22" s="46" t="s">
        <v>54</v>
      </c>
      <c r="B22" s="47">
        <v>544.5</v>
      </c>
      <c r="C22" s="48">
        <v>2</v>
      </c>
      <c r="D22" s="50"/>
      <c r="E22" s="41"/>
      <c r="F22" s="41"/>
      <c r="G22" s="41"/>
      <c r="H22" s="41"/>
      <c r="I22" s="41"/>
      <c r="J22" s="41"/>
      <c r="K22" s="41"/>
      <c r="L22" s="41"/>
    </row>
    <row r="23" spans="1:14" x14ac:dyDescent="0.35">
      <c r="A23" s="51" t="s">
        <v>55</v>
      </c>
      <c r="B23" s="52">
        <v>341.8</v>
      </c>
      <c r="C23" s="53">
        <v>5</v>
      </c>
      <c r="D23" s="54"/>
      <c r="E23" s="41"/>
      <c r="F23" s="41"/>
      <c r="G23" s="41"/>
      <c r="H23" s="41"/>
      <c r="I23" s="41"/>
      <c r="J23" s="41"/>
      <c r="K23" s="41"/>
      <c r="L23" s="41"/>
      <c r="N23" s="41"/>
    </row>
    <row r="24" spans="1:14" ht="17.25" customHeight="1" x14ac:dyDescent="0.35">
      <c r="A24" s="132" t="s">
        <v>56</v>
      </c>
      <c r="B24" s="132"/>
      <c r="C24" s="132"/>
      <c r="D24" s="132"/>
      <c r="E24" s="132"/>
    </row>
    <row r="25" spans="1:14" x14ac:dyDescent="0.35">
      <c r="A25" t="s">
        <v>57</v>
      </c>
    </row>
  </sheetData>
  <mergeCells count="1">
    <mergeCell ref="A24:E2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F260-EE8A-4886-A9B2-66129BDC9B93}">
  <dimension ref="A1:F19"/>
  <sheetViews>
    <sheetView zoomScaleNormal="100" workbookViewId="0">
      <selection activeCell="E9" sqref="E9"/>
    </sheetView>
  </sheetViews>
  <sheetFormatPr defaultRowHeight="14.5" x14ac:dyDescent="0.35"/>
  <cols>
    <col min="1" max="1" width="32.7265625" customWidth="1"/>
    <col min="2" max="5" width="15.7265625" customWidth="1"/>
    <col min="6" max="6" width="14.81640625" customWidth="1"/>
  </cols>
  <sheetData>
    <row r="1" spans="1:6" x14ac:dyDescent="0.35">
      <c r="A1" s="2" t="s">
        <v>58</v>
      </c>
    </row>
    <row r="2" spans="1:6" x14ac:dyDescent="0.35">
      <c r="A2" s="3" t="s">
        <v>59</v>
      </c>
      <c r="F2" s="55"/>
    </row>
    <row r="3" spans="1:6" x14ac:dyDescent="0.35">
      <c r="A3" s="9"/>
      <c r="B3" s="133" t="s">
        <v>60</v>
      </c>
      <c r="C3" s="133"/>
      <c r="D3" s="133" t="s">
        <v>61</v>
      </c>
      <c r="E3" s="133"/>
      <c r="F3" s="21"/>
    </row>
    <row r="4" spans="1:6" x14ac:dyDescent="0.35">
      <c r="A4" s="51"/>
      <c r="B4" s="56" t="s">
        <v>62</v>
      </c>
      <c r="C4" s="56" t="s">
        <v>63</v>
      </c>
      <c r="D4" s="56" t="s">
        <v>64</v>
      </c>
      <c r="E4" s="56" t="s">
        <v>63</v>
      </c>
      <c r="F4" s="34"/>
    </row>
    <row r="5" spans="1:6" x14ac:dyDescent="0.35">
      <c r="A5" s="57" t="s">
        <v>65</v>
      </c>
      <c r="B5" s="58">
        <v>276991.66666666599</v>
      </c>
      <c r="C5" s="59">
        <v>8.2586701252751524</v>
      </c>
      <c r="D5" s="58">
        <v>48736.430090166403</v>
      </c>
      <c r="E5" s="60">
        <v>12.93667331461913</v>
      </c>
      <c r="F5" s="34"/>
    </row>
    <row r="6" spans="1:6" x14ac:dyDescent="0.35">
      <c r="A6" s="46" t="s">
        <v>66</v>
      </c>
      <c r="B6" s="61">
        <v>672275.13150000002</v>
      </c>
      <c r="C6" s="30">
        <v>20.044280072750041</v>
      </c>
      <c r="D6" s="61">
        <v>56251.367250000003</v>
      </c>
      <c r="E6" s="62">
        <v>14.931449847015886</v>
      </c>
      <c r="F6" s="34"/>
    </row>
    <row r="7" spans="1:6" x14ac:dyDescent="0.35">
      <c r="A7" s="46" t="s">
        <v>67</v>
      </c>
      <c r="B7" s="61">
        <v>385146.342</v>
      </c>
      <c r="C7" s="30">
        <v>11.483365643494984</v>
      </c>
      <c r="D7" s="61">
        <v>31327.962974999999</v>
      </c>
      <c r="E7" s="62">
        <v>8.315742902593767</v>
      </c>
      <c r="F7" s="34"/>
    </row>
    <row r="8" spans="1:6" x14ac:dyDescent="0.35">
      <c r="A8" s="46" t="s">
        <v>68</v>
      </c>
      <c r="B8" s="61">
        <v>365542.45449999999</v>
      </c>
      <c r="C8" s="30">
        <v>10.898864160169353</v>
      </c>
      <c r="D8" s="61">
        <v>17650.168250000002</v>
      </c>
      <c r="E8" s="62">
        <v>4.6850879347517926</v>
      </c>
      <c r="F8" s="34"/>
    </row>
    <row r="9" spans="1:6" x14ac:dyDescent="0.35">
      <c r="A9" s="46" t="s">
        <v>69</v>
      </c>
      <c r="B9" s="61">
        <v>320275.50450000004</v>
      </c>
      <c r="C9" s="30">
        <v>9.5492033125121143</v>
      </c>
      <c r="D9" s="61">
        <v>43813.343574999999</v>
      </c>
      <c r="E9" s="62">
        <v>11.629881622480706</v>
      </c>
      <c r="F9" s="34"/>
    </row>
    <row r="10" spans="1:6" x14ac:dyDescent="0.35">
      <c r="A10" s="46" t="s">
        <v>70</v>
      </c>
      <c r="B10" s="61">
        <v>220991.77275000003</v>
      </c>
      <c r="C10" s="30">
        <v>6.5890002161630319</v>
      </c>
      <c r="D10" s="61">
        <v>23951.1702</v>
      </c>
      <c r="E10" s="62">
        <v>6.3576356291791534</v>
      </c>
      <c r="F10" s="34"/>
    </row>
    <row r="11" spans="1:6" x14ac:dyDescent="0.35">
      <c r="A11" s="46" t="s">
        <v>71</v>
      </c>
      <c r="B11" s="61">
        <v>208638.58575</v>
      </c>
      <c r="C11" s="30">
        <v>6.2206826503078458</v>
      </c>
      <c r="D11" s="61">
        <v>6948.1233974999996</v>
      </c>
      <c r="E11" s="62">
        <v>1.8443206114363175</v>
      </c>
      <c r="F11" s="34"/>
    </row>
    <row r="12" spans="1:6" x14ac:dyDescent="0.35">
      <c r="A12" s="46" t="s">
        <v>72</v>
      </c>
      <c r="B12" s="61">
        <v>208160.53899999999</v>
      </c>
      <c r="C12" s="30">
        <v>6.206429404135422</v>
      </c>
      <c r="D12" s="61">
        <v>19499.031674999998</v>
      </c>
      <c r="E12" s="62">
        <v>5.1758530992975391</v>
      </c>
      <c r="F12" s="34"/>
    </row>
    <row r="13" spans="1:6" x14ac:dyDescent="0.35">
      <c r="A13" s="46" t="s">
        <v>73</v>
      </c>
      <c r="B13" s="61">
        <v>89595.64215</v>
      </c>
      <c r="C13" s="30">
        <v>2.671346983407624</v>
      </c>
      <c r="D13" s="61">
        <v>17180.726975000001</v>
      </c>
      <c r="E13" s="62">
        <v>4.5604787172970527</v>
      </c>
      <c r="F13" s="34"/>
    </row>
    <row r="14" spans="1:6" x14ac:dyDescent="0.35">
      <c r="A14" s="46" t="s">
        <v>74</v>
      </c>
      <c r="B14" s="61">
        <v>606332.36118333368</v>
      </c>
      <c r="C14" s="30">
        <v>18.078157431784422</v>
      </c>
      <c r="D14" s="61">
        <v>111372.45411233359</v>
      </c>
      <c r="E14" s="62">
        <v>29.562876321328652</v>
      </c>
      <c r="F14" s="63"/>
    </row>
    <row r="15" spans="1:6" x14ac:dyDescent="0.35">
      <c r="A15" s="51" t="s">
        <v>30</v>
      </c>
      <c r="B15" s="64">
        <v>3353950</v>
      </c>
      <c r="C15" s="32">
        <v>100</v>
      </c>
      <c r="D15" s="64">
        <v>376730.77850000001</v>
      </c>
      <c r="E15" s="65">
        <v>100</v>
      </c>
    </row>
    <row r="16" spans="1:6" x14ac:dyDescent="0.35">
      <c r="A16" s="3" t="s">
        <v>24</v>
      </c>
      <c r="C16" s="34"/>
    </row>
    <row r="17" spans="1:2" x14ac:dyDescent="0.35">
      <c r="A17" s="37"/>
      <c r="B17" s="66"/>
    </row>
    <row r="19" spans="1:2" x14ac:dyDescent="0.35">
      <c r="B19" s="41"/>
    </row>
  </sheetData>
  <mergeCells count="2">
    <mergeCell ref="B3:C3"/>
    <mergeCell ref="D3:E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9F25-3B07-412D-BAC2-59B63C70978E}">
  <dimension ref="A1:H22"/>
  <sheetViews>
    <sheetView zoomScaleNormal="100" workbookViewId="0">
      <selection activeCell="C8" sqref="C8"/>
    </sheetView>
  </sheetViews>
  <sheetFormatPr defaultRowHeight="14.5" x14ac:dyDescent="0.35"/>
  <cols>
    <col min="1" max="1" width="45.7265625" customWidth="1"/>
    <col min="2" max="5" width="15.7265625" customWidth="1"/>
    <col min="6" max="6" width="14.81640625" customWidth="1"/>
  </cols>
  <sheetData>
    <row r="1" spans="1:6" x14ac:dyDescent="0.35">
      <c r="A1" s="2" t="s">
        <v>75</v>
      </c>
    </row>
    <row r="2" spans="1:6" x14ac:dyDescent="0.35">
      <c r="A2" s="3" t="s">
        <v>59</v>
      </c>
      <c r="F2" s="55"/>
    </row>
    <row r="3" spans="1:6" x14ac:dyDescent="0.35">
      <c r="A3" s="9"/>
      <c r="B3" s="133" t="s">
        <v>60</v>
      </c>
      <c r="C3" s="133"/>
      <c r="D3" s="130" t="s">
        <v>61</v>
      </c>
      <c r="E3" s="133"/>
      <c r="F3" s="21"/>
    </row>
    <row r="4" spans="1:6" x14ac:dyDescent="0.35">
      <c r="A4" s="46"/>
      <c r="B4" s="67" t="s">
        <v>62</v>
      </c>
      <c r="C4" s="68" t="s">
        <v>63</v>
      </c>
      <c r="D4" s="56" t="s">
        <v>64</v>
      </c>
      <c r="E4" s="68" t="s">
        <v>63</v>
      </c>
      <c r="F4" s="34"/>
    </row>
    <row r="5" spans="1:6" x14ac:dyDescent="0.35">
      <c r="A5" s="9" t="s">
        <v>76</v>
      </c>
      <c r="B5" s="69">
        <v>74800</v>
      </c>
      <c r="C5" s="26">
        <v>1.0328068043742407</v>
      </c>
      <c r="D5" s="70">
        <v>8001.8</v>
      </c>
      <c r="E5" s="26">
        <v>1.0957224129719687</v>
      </c>
      <c r="F5" s="34"/>
    </row>
    <row r="6" spans="1:6" x14ac:dyDescent="0.35">
      <c r="A6" s="46" t="s">
        <v>77</v>
      </c>
      <c r="B6" s="71" t="s">
        <v>78</v>
      </c>
      <c r="C6" s="72" t="s">
        <v>78</v>
      </c>
      <c r="D6" s="61">
        <v>6461.4</v>
      </c>
      <c r="E6" s="30">
        <v>0.88478852247957684</v>
      </c>
      <c r="F6" s="34"/>
    </row>
    <row r="7" spans="1:6" x14ac:dyDescent="0.35">
      <c r="A7" s="46" t="s">
        <v>79</v>
      </c>
      <c r="B7" s="71" t="s">
        <v>78</v>
      </c>
      <c r="C7" s="72" t="s">
        <v>78</v>
      </c>
      <c r="D7" s="73">
        <v>343.9</v>
      </c>
      <c r="E7" s="30">
        <v>4.709177157902722E-2</v>
      </c>
      <c r="F7" s="34"/>
    </row>
    <row r="8" spans="1:6" x14ac:dyDescent="0.35">
      <c r="A8" s="46" t="s">
        <v>80</v>
      </c>
      <c r="B8" s="74">
        <v>56600</v>
      </c>
      <c r="C8" s="30">
        <v>0.78150889207997354</v>
      </c>
      <c r="D8" s="61">
        <v>14015.8</v>
      </c>
      <c r="E8" s="30">
        <v>1.9192464440166612</v>
      </c>
      <c r="F8" s="34"/>
    </row>
    <row r="9" spans="1:6" x14ac:dyDescent="0.35">
      <c r="A9" s="46" t="s">
        <v>70</v>
      </c>
      <c r="B9" s="74">
        <v>525100</v>
      </c>
      <c r="C9" s="30">
        <v>7.250358997017563</v>
      </c>
      <c r="D9" s="61">
        <v>51914.8</v>
      </c>
      <c r="E9" s="30">
        <v>7.1089267321049219</v>
      </c>
      <c r="F9" s="34"/>
    </row>
    <row r="10" spans="1:6" x14ac:dyDescent="0.35">
      <c r="A10" s="46" t="s">
        <v>69</v>
      </c>
      <c r="B10" s="74">
        <v>767600</v>
      </c>
      <c r="C10" s="30">
        <v>10.598696564674693</v>
      </c>
      <c r="D10" s="61">
        <v>89619.4</v>
      </c>
      <c r="E10" s="30">
        <v>12.271986955072617</v>
      </c>
      <c r="F10" s="34"/>
    </row>
    <row r="11" spans="1:6" x14ac:dyDescent="0.35">
      <c r="A11" s="46" t="s">
        <v>81</v>
      </c>
      <c r="B11" s="74">
        <v>260000</v>
      </c>
      <c r="C11" s="30">
        <v>3.589970175632387</v>
      </c>
      <c r="D11" s="61">
        <v>46757.4</v>
      </c>
      <c r="E11" s="30">
        <v>6.4027007863600103</v>
      </c>
      <c r="F11" s="34"/>
    </row>
    <row r="12" spans="1:6" x14ac:dyDescent="0.35">
      <c r="A12" s="46" t="s">
        <v>68</v>
      </c>
      <c r="B12" s="74">
        <v>814200</v>
      </c>
      <c r="C12" s="30">
        <v>11.242129680768805</v>
      </c>
      <c r="D12" s="61">
        <v>37111.9</v>
      </c>
      <c r="E12" s="30">
        <v>5.0818991499380646</v>
      </c>
      <c r="F12" s="34"/>
    </row>
    <row r="13" spans="1:6" x14ac:dyDescent="0.35">
      <c r="A13" s="46" t="s">
        <v>82</v>
      </c>
      <c r="B13" s="74">
        <v>379100</v>
      </c>
      <c r="C13" s="30">
        <v>5.2344526676239918</v>
      </c>
      <c r="D13" s="75">
        <v>29497.200000000001</v>
      </c>
      <c r="E13" s="30">
        <v>4.0391840785719157</v>
      </c>
      <c r="F13" s="34"/>
    </row>
    <row r="14" spans="1:6" x14ac:dyDescent="0.35">
      <c r="A14" s="57" t="s">
        <v>83</v>
      </c>
      <c r="B14" s="76">
        <v>413100</v>
      </c>
      <c r="C14" s="77">
        <v>5.7039103059759197</v>
      </c>
      <c r="D14" s="78">
        <v>67799.7</v>
      </c>
      <c r="E14" s="77">
        <v>9.2841174339243153</v>
      </c>
      <c r="F14" s="34"/>
    </row>
    <row r="15" spans="1:6" x14ac:dyDescent="0.35">
      <c r="A15" s="46" t="s">
        <v>84</v>
      </c>
      <c r="B15" s="74">
        <v>637800</v>
      </c>
      <c r="C15" s="30">
        <v>8.8064729923782163</v>
      </c>
      <c r="D15" s="61">
        <v>50953.4</v>
      </c>
      <c r="E15" s="30">
        <v>6.9772779121105142</v>
      </c>
    </row>
    <row r="16" spans="1:6" x14ac:dyDescent="0.35">
      <c r="A16" s="46" t="s">
        <v>85</v>
      </c>
      <c r="B16" s="74">
        <v>319700</v>
      </c>
      <c r="C16" s="30">
        <v>4.4142825582679777</v>
      </c>
      <c r="D16" s="61">
        <v>27259.5</v>
      </c>
      <c r="E16" s="30">
        <v>3.7327657672535408</v>
      </c>
    </row>
    <row r="17" spans="1:8" x14ac:dyDescent="0.35">
      <c r="A17" s="46" t="s">
        <v>86</v>
      </c>
      <c r="B17" s="74">
        <v>318100</v>
      </c>
      <c r="C17" s="30">
        <v>4.3921904341102396</v>
      </c>
      <c r="D17" s="61">
        <v>34185.700000000004</v>
      </c>
      <c r="E17" s="30">
        <v>4.6812014413176835</v>
      </c>
    </row>
    <row r="18" spans="1:8" x14ac:dyDescent="0.35">
      <c r="A18" s="46" t="s">
        <v>71</v>
      </c>
      <c r="B18" s="74">
        <v>468200</v>
      </c>
      <c r="C18" s="30">
        <v>6.4647078316580142</v>
      </c>
      <c r="D18" s="61">
        <v>15407.8</v>
      </c>
      <c r="E18" s="30">
        <v>2.1098592559910894</v>
      </c>
    </row>
    <row r="19" spans="1:8" x14ac:dyDescent="0.35">
      <c r="A19" s="46" t="s">
        <v>87</v>
      </c>
      <c r="B19" s="74">
        <v>290400</v>
      </c>
      <c r="C19" s="30">
        <v>4.0097205346294045</v>
      </c>
      <c r="D19" s="61">
        <v>13599.6</v>
      </c>
      <c r="E19" s="30">
        <v>1.8622543087122381</v>
      </c>
      <c r="H19" s="30"/>
    </row>
    <row r="20" spans="1:8" x14ac:dyDescent="0.35">
      <c r="A20" s="46" t="s">
        <v>88</v>
      </c>
      <c r="B20" s="74">
        <v>1737800</v>
      </c>
      <c r="C20" s="30">
        <v>23.994808350822932</v>
      </c>
      <c r="D20" s="61">
        <v>143507.4</v>
      </c>
      <c r="E20" s="30">
        <v>19.651112825530944</v>
      </c>
    </row>
    <row r="21" spans="1:8" x14ac:dyDescent="0.35">
      <c r="A21" s="51" t="s">
        <v>30</v>
      </c>
      <c r="B21" s="79">
        <v>7242400</v>
      </c>
      <c r="C21" s="32">
        <v>100</v>
      </c>
      <c r="D21" s="64">
        <v>730276.2</v>
      </c>
      <c r="E21" s="32">
        <v>100</v>
      </c>
    </row>
    <row r="22" spans="1:8" x14ac:dyDescent="0.35">
      <c r="A22" s="3" t="s">
        <v>24</v>
      </c>
    </row>
  </sheetData>
  <mergeCells count="2">
    <mergeCell ref="B3:C3"/>
    <mergeCell ref="D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28E3C-E21C-4DC2-8121-A89C7FC602CF}">
  <dimension ref="A1:F22"/>
  <sheetViews>
    <sheetView zoomScaleNormal="100" workbookViewId="0">
      <selection activeCell="G23" sqref="G23"/>
    </sheetView>
  </sheetViews>
  <sheetFormatPr defaultRowHeight="14.5" x14ac:dyDescent="0.35"/>
  <cols>
    <col min="1" max="1" width="45.7265625" customWidth="1"/>
    <col min="2" max="5" width="15.7265625" customWidth="1"/>
    <col min="6" max="6" width="14.81640625" customWidth="1"/>
  </cols>
  <sheetData>
    <row r="1" spans="1:6" x14ac:dyDescent="0.35">
      <c r="A1" s="2" t="s">
        <v>89</v>
      </c>
    </row>
    <row r="2" spans="1:6" x14ac:dyDescent="0.35">
      <c r="A2" s="3" t="s">
        <v>59</v>
      </c>
      <c r="F2" s="55"/>
    </row>
    <row r="3" spans="1:6" x14ac:dyDescent="0.35">
      <c r="A3" s="9"/>
      <c r="B3" s="133" t="s">
        <v>60</v>
      </c>
      <c r="C3" s="133"/>
      <c r="D3" s="133" t="s">
        <v>61</v>
      </c>
      <c r="E3" s="133"/>
      <c r="F3" s="21"/>
    </row>
    <row r="4" spans="1:6" x14ac:dyDescent="0.35">
      <c r="A4" s="51"/>
      <c r="B4" s="56" t="s">
        <v>62</v>
      </c>
      <c r="C4" s="56" t="s">
        <v>63</v>
      </c>
      <c r="D4" s="56" t="s">
        <v>64</v>
      </c>
      <c r="E4" s="56" t="s">
        <v>63</v>
      </c>
      <c r="F4" s="34"/>
    </row>
    <row r="5" spans="1:6" x14ac:dyDescent="0.35">
      <c r="A5" s="9" t="s">
        <v>76</v>
      </c>
      <c r="B5" s="70">
        <v>345499.99999999994</v>
      </c>
      <c r="C5" s="26">
        <v>1.8518022243065788</v>
      </c>
      <c r="D5" s="80">
        <v>40032.800000000003</v>
      </c>
      <c r="E5" s="26">
        <v>2.0639794018642057</v>
      </c>
      <c r="F5" s="34"/>
    </row>
    <row r="6" spans="1:6" x14ac:dyDescent="0.35">
      <c r="A6" s="46" t="s">
        <v>77</v>
      </c>
      <c r="B6" s="81" t="s">
        <v>78</v>
      </c>
      <c r="C6" s="72" t="s">
        <v>78</v>
      </c>
      <c r="D6" s="82">
        <v>34478</v>
      </c>
      <c r="E6" s="30">
        <v>1.7775894221107214</v>
      </c>
      <c r="F6" s="34"/>
    </row>
    <row r="7" spans="1:6" x14ac:dyDescent="0.35">
      <c r="A7" s="46" t="s">
        <v>79</v>
      </c>
      <c r="B7" s="81" t="s">
        <v>78</v>
      </c>
      <c r="C7" s="72" t="s">
        <v>78</v>
      </c>
      <c r="D7" s="82">
        <v>107761</v>
      </c>
      <c r="E7" s="30">
        <v>5.5558563059363486</v>
      </c>
      <c r="F7" s="34"/>
    </row>
    <row r="8" spans="1:6" x14ac:dyDescent="0.35">
      <c r="A8" s="46" t="s">
        <v>80</v>
      </c>
      <c r="B8" s="61">
        <v>144800</v>
      </c>
      <c r="C8" s="30">
        <v>0.77609540399303234</v>
      </c>
      <c r="D8" s="82">
        <v>43285</v>
      </c>
      <c r="E8" s="30">
        <v>2.2316537541638892</v>
      </c>
      <c r="F8" s="34"/>
    </row>
    <row r="9" spans="1:6" x14ac:dyDescent="0.35">
      <c r="A9" s="46" t="s">
        <v>70</v>
      </c>
      <c r="B9" s="61">
        <v>1437500</v>
      </c>
      <c r="C9" s="30">
        <v>7.7046764035910495</v>
      </c>
      <c r="D9" s="82">
        <v>141851</v>
      </c>
      <c r="E9" s="30">
        <v>7.3134415312903283</v>
      </c>
      <c r="F9" s="34"/>
    </row>
    <row r="10" spans="1:6" x14ac:dyDescent="0.35">
      <c r="A10" s="46" t="s">
        <v>69</v>
      </c>
      <c r="B10" s="61">
        <v>1728400</v>
      </c>
      <c r="C10" s="30">
        <v>9.263834918933405</v>
      </c>
      <c r="D10" s="82">
        <v>200856</v>
      </c>
      <c r="E10" s="30">
        <v>10.355574597351094</v>
      </c>
      <c r="F10" s="34"/>
    </row>
    <row r="11" spans="1:6" x14ac:dyDescent="0.35">
      <c r="A11" s="46" t="s">
        <v>81</v>
      </c>
      <c r="B11" s="61">
        <v>656300</v>
      </c>
      <c r="C11" s="30">
        <v>3.5176202599490822</v>
      </c>
      <c r="D11" s="82">
        <v>99758</v>
      </c>
      <c r="E11" s="30">
        <v>5.1432439692244714</v>
      </c>
      <c r="F11" s="34"/>
    </row>
    <row r="12" spans="1:6" x14ac:dyDescent="0.35">
      <c r="A12" s="83" t="s">
        <v>68</v>
      </c>
      <c r="B12" s="75">
        <v>2138300</v>
      </c>
      <c r="C12" s="84">
        <v>11.460806646120863</v>
      </c>
      <c r="D12" s="82">
        <v>101458</v>
      </c>
      <c r="E12" s="30">
        <v>5.2308912230555586</v>
      </c>
      <c r="F12" s="34"/>
    </row>
    <row r="13" spans="1:6" x14ac:dyDescent="0.35">
      <c r="A13" s="46" t="s">
        <v>82</v>
      </c>
      <c r="B13" s="61">
        <v>990900</v>
      </c>
      <c r="C13" s="30">
        <v>5.311000937960606</v>
      </c>
      <c r="D13" s="82">
        <v>87794</v>
      </c>
      <c r="E13" s="30">
        <v>4.5264135310861615</v>
      </c>
      <c r="F13" s="63"/>
    </row>
    <row r="14" spans="1:6" x14ac:dyDescent="0.35">
      <c r="A14" s="57" t="s">
        <v>83</v>
      </c>
      <c r="B14" s="78">
        <v>828800</v>
      </c>
      <c r="C14" s="77">
        <v>4.4421814283800076</v>
      </c>
      <c r="D14" s="85">
        <v>127443</v>
      </c>
      <c r="E14" s="77">
        <v>6.5706052764677949</v>
      </c>
    </row>
    <row r="15" spans="1:6" x14ac:dyDescent="0.35">
      <c r="A15" s="46" t="s">
        <v>84</v>
      </c>
      <c r="B15" s="61">
        <v>1466800</v>
      </c>
      <c r="C15" s="30">
        <v>7.8617178078520702</v>
      </c>
      <c r="D15" s="82">
        <v>113065</v>
      </c>
      <c r="E15" s="30">
        <v>5.829315737889341</v>
      </c>
    </row>
    <row r="16" spans="1:6" x14ac:dyDescent="0.35">
      <c r="A16" s="46" t="s">
        <v>85</v>
      </c>
      <c r="B16" s="61">
        <v>777100</v>
      </c>
      <c r="C16" s="30">
        <v>4.1650810665952029</v>
      </c>
      <c r="D16" s="82">
        <v>60880</v>
      </c>
      <c r="E16" s="30">
        <v>3.1388028313156422</v>
      </c>
    </row>
    <row r="17" spans="1:5" x14ac:dyDescent="0.35">
      <c r="A17" s="46" t="s">
        <v>86</v>
      </c>
      <c r="B17" s="61">
        <v>786900</v>
      </c>
      <c r="C17" s="30">
        <v>4.2176068605118582</v>
      </c>
      <c r="D17" s="82">
        <v>77552</v>
      </c>
      <c r="E17" s="30">
        <v>3.9983646053579283</v>
      </c>
    </row>
    <row r="18" spans="1:5" x14ac:dyDescent="0.35">
      <c r="A18" s="46" t="s">
        <v>71</v>
      </c>
      <c r="B18" s="61">
        <v>1235000</v>
      </c>
      <c r="C18" s="30">
        <v>6.619321988476484</v>
      </c>
      <c r="D18" s="82">
        <v>43534</v>
      </c>
      <c r="E18" s="30">
        <v>2.2444914989897367</v>
      </c>
    </row>
    <row r="19" spans="1:5" x14ac:dyDescent="0.35">
      <c r="A19" s="46" t="s">
        <v>87</v>
      </c>
      <c r="B19" s="61">
        <v>802900</v>
      </c>
      <c r="C19" s="30">
        <v>4.3033632587431327</v>
      </c>
      <c r="D19" s="82">
        <v>37383</v>
      </c>
      <c r="E19" s="30">
        <v>1.9273631117456085</v>
      </c>
    </row>
    <row r="20" spans="1:5" x14ac:dyDescent="0.35">
      <c r="A20" s="46" t="s">
        <v>88</v>
      </c>
      <c r="B20" s="61">
        <v>4701100</v>
      </c>
      <c r="C20" s="30">
        <v>25.196837732815219</v>
      </c>
      <c r="D20" s="82">
        <v>367957</v>
      </c>
      <c r="E20" s="30">
        <v>18.970835634073747</v>
      </c>
    </row>
    <row r="21" spans="1:5" x14ac:dyDescent="0.35">
      <c r="A21" s="51" t="s">
        <v>30</v>
      </c>
      <c r="B21" s="64">
        <v>18657500</v>
      </c>
      <c r="C21" s="32">
        <v>100</v>
      </c>
      <c r="D21" s="64">
        <v>1939593</v>
      </c>
      <c r="E21" s="32">
        <v>100.00000000000001</v>
      </c>
    </row>
    <row r="22" spans="1:5" x14ac:dyDescent="0.35">
      <c r="A22" s="3" t="s">
        <v>24</v>
      </c>
    </row>
  </sheetData>
  <mergeCells count="2">
    <mergeCell ref="B3:C3"/>
    <mergeCell ref="D3:E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4F604-AB43-45D4-8337-4876B616912D}">
  <dimension ref="A1:Q15"/>
  <sheetViews>
    <sheetView zoomScaleNormal="100" workbookViewId="0">
      <selection activeCell="A24" sqref="A24:F24"/>
    </sheetView>
  </sheetViews>
  <sheetFormatPr defaultRowHeight="14.5" x14ac:dyDescent="0.35"/>
  <cols>
    <col min="1" max="1" width="32.7265625" customWidth="1"/>
    <col min="2" max="11" width="15.7265625" customWidth="1"/>
    <col min="13" max="13" width="10.81640625" bestFit="1" customWidth="1"/>
  </cols>
  <sheetData>
    <row r="1" spans="1:17" x14ac:dyDescent="0.35">
      <c r="A1" s="21" t="s">
        <v>90</v>
      </c>
    </row>
    <row r="2" spans="1:17" x14ac:dyDescent="0.35">
      <c r="A2" s="3" t="s">
        <v>59</v>
      </c>
    </row>
    <row r="3" spans="1:17" x14ac:dyDescent="0.35">
      <c r="A3" s="86"/>
      <c r="B3" s="129" t="s">
        <v>91</v>
      </c>
      <c r="C3" s="131"/>
      <c r="D3" s="131"/>
      <c r="E3" s="131"/>
      <c r="F3" s="130"/>
      <c r="G3" s="129" t="s">
        <v>61</v>
      </c>
      <c r="H3" s="131"/>
      <c r="I3" s="131"/>
      <c r="J3" s="131"/>
      <c r="K3" s="130"/>
    </row>
    <row r="4" spans="1:17" x14ac:dyDescent="0.35">
      <c r="A4" s="28"/>
      <c r="B4" s="134" t="s">
        <v>92</v>
      </c>
      <c r="C4" s="131" t="s">
        <v>93</v>
      </c>
      <c r="D4" s="131"/>
      <c r="E4" s="131"/>
      <c r="F4" s="130"/>
      <c r="G4" s="134" t="s">
        <v>92</v>
      </c>
      <c r="H4" s="131" t="s">
        <v>93</v>
      </c>
      <c r="I4" s="131"/>
      <c r="J4" s="131"/>
      <c r="K4" s="130"/>
    </row>
    <row r="5" spans="1:17" ht="51" customHeight="1" x14ac:dyDescent="0.35">
      <c r="A5" s="5"/>
      <c r="B5" s="135"/>
      <c r="C5" s="87" t="s">
        <v>36</v>
      </c>
      <c r="D5" s="88" t="s">
        <v>94</v>
      </c>
      <c r="E5" s="87" t="s">
        <v>95</v>
      </c>
      <c r="F5" s="88" t="s">
        <v>96</v>
      </c>
      <c r="G5" s="135"/>
      <c r="H5" s="87" t="s">
        <v>36</v>
      </c>
      <c r="I5" s="88" t="s">
        <v>94</v>
      </c>
      <c r="J5" s="87" t="s">
        <v>95</v>
      </c>
      <c r="K5" s="88" t="s">
        <v>97</v>
      </c>
    </row>
    <row r="6" spans="1:17" x14ac:dyDescent="0.35">
      <c r="A6" s="89" t="s">
        <v>65</v>
      </c>
      <c r="B6" s="90">
        <v>276991.66666666599</v>
      </c>
      <c r="C6" s="90">
        <v>137153.28617361045</v>
      </c>
      <c r="D6" s="58">
        <v>69272.149157682099</v>
      </c>
      <c r="E6" s="91">
        <v>37434.085734646782</v>
      </c>
      <c r="F6" s="58">
        <v>520851.18773260526</v>
      </c>
      <c r="G6" s="90">
        <v>48736.430090166403</v>
      </c>
      <c r="H6" s="90">
        <v>17494.348466055744</v>
      </c>
      <c r="I6" s="58">
        <v>8800.8984507898585</v>
      </c>
      <c r="J6" s="91">
        <v>4914.5524758271185</v>
      </c>
      <c r="K6" s="58">
        <v>79946.229482839131</v>
      </c>
      <c r="N6" s="92"/>
      <c r="O6" s="92"/>
      <c r="P6" s="92"/>
      <c r="Q6" s="92"/>
    </row>
    <row r="7" spans="1:17" x14ac:dyDescent="0.35">
      <c r="A7" s="28" t="s">
        <v>69</v>
      </c>
      <c r="B7" s="74">
        <v>320275.50450000004</v>
      </c>
      <c r="C7" s="74">
        <v>162968.57958889048</v>
      </c>
      <c r="D7" s="61">
        <v>131128.13103937742</v>
      </c>
      <c r="E7" s="82">
        <v>91452.831534166806</v>
      </c>
      <c r="F7" s="61">
        <v>705825.0466624347</v>
      </c>
      <c r="G7" s="74">
        <v>43813.343574999999</v>
      </c>
      <c r="H7" s="74">
        <v>19375.076438173666</v>
      </c>
      <c r="I7" s="61">
        <v>16835.161147481787</v>
      </c>
      <c r="J7" s="82">
        <v>15274.926116184964</v>
      </c>
      <c r="K7" s="61">
        <v>95298.507276840421</v>
      </c>
      <c r="N7" s="92"/>
      <c r="O7" s="92"/>
      <c r="P7" s="92"/>
      <c r="Q7" s="92"/>
    </row>
    <row r="8" spans="1:17" x14ac:dyDescent="0.35">
      <c r="A8" s="28" t="s">
        <v>66</v>
      </c>
      <c r="B8" s="74">
        <v>672275.13150000002</v>
      </c>
      <c r="C8" s="74">
        <v>142596.79588439621</v>
      </c>
      <c r="D8" s="61">
        <v>88806.846116298417</v>
      </c>
      <c r="E8" s="82">
        <v>87171.485004214759</v>
      </c>
      <c r="F8" s="61">
        <v>990850.25850490946</v>
      </c>
      <c r="G8" s="74">
        <v>56251.367250000003</v>
      </c>
      <c r="H8" s="74">
        <v>10017.874461820047</v>
      </c>
      <c r="I8" s="61">
        <v>6137.1203620664928</v>
      </c>
      <c r="J8" s="82">
        <v>6353.4039458218713</v>
      </c>
      <c r="K8" s="61">
        <v>78759.766019708419</v>
      </c>
      <c r="N8" s="92"/>
      <c r="O8" s="92"/>
      <c r="P8" s="92"/>
      <c r="Q8" s="92"/>
    </row>
    <row r="9" spans="1:17" x14ac:dyDescent="0.35">
      <c r="A9" s="28" t="s">
        <v>67</v>
      </c>
      <c r="B9" s="74">
        <v>385146.342</v>
      </c>
      <c r="C9" s="74">
        <v>96579.729903423548</v>
      </c>
      <c r="D9" s="61">
        <v>54672.94529387341</v>
      </c>
      <c r="E9" s="82">
        <v>26472.844928668241</v>
      </c>
      <c r="F9" s="61">
        <v>562871.86212596518</v>
      </c>
      <c r="G9" s="74">
        <v>31327.962974999999</v>
      </c>
      <c r="H9" s="74">
        <v>7457.9814922733131</v>
      </c>
      <c r="I9" s="61">
        <v>4233.6522480299145</v>
      </c>
      <c r="J9" s="82">
        <v>2222.9973117889908</v>
      </c>
      <c r="K9" s="61">
        <v>45242.594027092215</v>
      </c>
      <c r="N9" s="92"/>
      <c r="O9" s="92"/>
      <c r="P9" s="92"/>
      <c r="Q9" s="92"/>
    </row>
    <row r="10" spans="1:17" x14ac:dyDescent="0.35">
      <c r="A10" s="28" t="s">
        <v>73</v>
      </c>
      <c r="B10" s="74">
        <v>89595.64215</v>
      </c>
      <c r="C10" s="74">
        <v>49941.920990519342</v>
      </c>
      <c r="D10" s="61">
        <v>26295.519988604126</v>
      </c>
      <c r="E10" s="82">
        <v>16427.983148423598</v>
      </c>
      <c r="F10" s="61">
        <v>182261.06627754707</v>
      </c>
      <c r="G10" s="74">
        <v>17180.726975000001</v>
      </c>
      <c r="H10" s="74">
        <v>5506.6965460133797</v>
      </c>
      <c r="I10" s="61">
        <v>2880.1588539574941</v>
      </c>
      <c r="J10" s="82">
        <v>1648.2156812867399</v>
      </c>
      <c r="K10" s="61">
        <v>27215.798056257616</v>
      </c>
      <c r="N10" s="92"/>
      <c r="O10" s="92"/>
      <c r="P10" s="92"/>
      <c r="Q10" s="92"/>
    </row>
    <row r="11" spans="1:17" x14ac:dyDescent="0.35">
      <c r="A11" s="28" t="s">
        <v>68</v>
      </c>
      <c r="B11" s="74">
        <v>365542.45449999999</v>
      </c>
      <c r="C11" s="74">
        <v>46959.038756007401</v>
      </c>
      <c r="D11" s="61">
        <v>25820.228454471413</v>
      </c>
      <c r="E11" s="82">
        <v>12275.493619624189</v>
      </c>
      <c r="F11" s="61">
        <v>450597.21533010295</v>
      </c>
      <c r="G11" s="74">
        <v>17650.168250000002</v>
      </c>
      <c r="H11" s="74">
        <v>5465.0424528337498</v>
      </c>
      <c r="I11" s="61">
        <v>3049.6144089117561</v>
      </c>
      <c r="J11" s="82">
        <v>1448.9818719114674</v>
      </c>
      <c r="K11" s="61">
        <v>27613.806983656974</v>
      </c>
      <c r="N11" s="92"/>
      <c r="O11" s="92"/>
      <c r="P11" s="92"/>
      <c r="Q11" s="92"/>
    </row>
    <row r="12" spans="1:17" x14ac:dyDescent="0.35">
      <c r="A12" s="28" t="s">
        <v>72</v>
      </c>
      <c r="B12" s="74">
        <v>208160.53899999999</v>
      </c>
      <c r="C12" s="74">
        <v>75400.983453155437</v>
      </c>
      <c r="D12" s="61">
        <v>47296.970565663913</v>
      </c>
      <c r="E12" s="82">
        <v>35920.417790413951</v>
      </c>
      <c r="F12" s="61">
        <v>366778.91080923332</v>
      </c>
      <c r="G12" s="74">
        <v>19499.031674999998</v>
      </c>
      <c r="H12" s="74">
        <v>7007.5213224966847</v>
      </c>
      <c r="I12" s="61">
        <v>4599.063372341021</v>
      </c>
      <c r="J12" s="82">
        <v>4704.1937580476169</v>
      </c>
      <c r="K12" s="61">
        <v>35809.810127885321</v>
      </c>
      <c r="N12" s="92"/>
      <c r="O12" s="92"/>
      <c r="P12" s="92"/>
      <c r="Q12" s="92"/>
    </row>
    <row r="13" spans="1:17" x14ac:dyDescent="0.35">
      <c r="A13" s="28" t="s">
        <v>70</v>
      </c>
      <c r="B13" s="74">
        <v>220991.77275000003</v>
      </c>
      <c r="C13" s="74">
        <v>60499.430684034262</v>
      </c>
      <c r="D13" s="61">
        <v>42879.225698134942</v>
      </c>
      <c r="E13" s="82">
        <v>20937.350771491147</v>
      </c>
      <c r="F13" s="61">
        <v>345307.77990366035</v>
      </c>
      <c r="G13" s="74">
        <v>23951.1702</v>
      </c>
      <c r="H13" s="74">
        <v>6509.1289511382347</v>
      </c>
      <c r="I13" s="61">
        <v>4716.139367281763</v>
      </c>
      <c r="J13" s="82">
        <v>2668.3834258947491</v>
      </c>
      <c r="K13" s="61">
        <v>37844.821944314746</v>
      </c>
      <c r="N13" s="92"/>
      <c r="O13" s="92"/>
      <c r="P13" s="92"/>
      <c r="Q13" s="92"/>
    </row>
    <row r="14" spans="1:17" x14ac:dyDescent="0.35">
      <c r="A14" s="5" t="s">
        <v>71</v>
      </c>
      <c r="B14" s="79">
        <v>208638.58575</v>
      </c>
      <c r="C14" s="79">
        <v>22732.595862555594</v>
      </c>
      <c r="D14" s="64">
        <v>15889.536243603228</v>
      </c>
      <c r="E14" s="93">
        <v>12115.464993991214</v>
      </c>
      <c r="F14" s="64">
        <v>259376.18285015001</v>
      </c>
      <c r="G14" s="79">
        <v>6948.1233974999996</v>
      </c>
      <c r="H14" s="79">
        <v>2187.4826559793869</v>
      </c>
      <c r="I14" s="64">
        <v>1476.2099713399712</v>
      </c>
      <c r="J14" s="93">
        <v>1265.9725788399458</v>
      </c>
      <c r="K14" s="64">
        <v>11877.788603659304</v>
      </c>
      <c r="N14" s="92"/>
      <c r="O14" s="92"/>
      <c r="P14" s="92"/>
      <c r="Q14" s="92"/>
    </row>
    <row r="15" spans="1:17" x14ac:dyDescent="0.35">
      <c r="A15" s="3" t="s">
        <v>98</v>
      </c>
      <c r="B15" s="92"/>
      <c r="C15" s="92"/>
      <c r="D15" s="92"/>
      <c r="E15" s="92"/>
      <c r="F15" s="92"/>
      <c r="G15" s="92"/>
      <c r="H15" s="92"/>
      <c r="I15" s="92"/>
      <c r="J15" s="92"/>
      <c r="N15" s="92"/>
      <c r="O15" s="92"/>
      <c r="P15" s="92"/>
      <c r="Q15" s="92"/>
    </row>
  </sheetData>
  <mergeCells count="6">
    <mergeCell ref="B3:F3"/>
    <mergeCell ref="G3:K3"/>
    <mergeCell ref="B4:B5"/>
    <mergeCell ref="C4:F4"/>
    <mergeCell ref="G4:G5"/>
    <mergeCell ref="H4:K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1B054-23D6-4001-8822-E31E67665349}">
  <dimension ref="A1:K25"/>
  <sheetViews>
    <sheetView workbookViewId="0">
      <selection activeCell="A24" sqref="A24:F24"/>
    </sheetView>
  </sheetViews>
  <sheetFormatPr defaultRowHeight="14.5" x14ac:dyDescent="0.35"/>
  <cols>
    <col min="1" max="1" width="16.81640625" customWidth="1"/>
    <col min="2" max="11" width="15.7265625" customWidth="1"/>
  </cols>
  <sheetData>
    <row r="1" spans="1:11" x14ac:dyDescent="0.35">
      <c r="A1" s="21" t="s">
        <v>99</v>
      </c>
    </row>
    <row r="2" spans="1:11" x14ac:dyDescent="0.35">
      <c r="A2" s="3" t="s">
        <v>100</v>
      </c>
    </row>
    <row r="3" spans="1:11" x14ac:dyDescent="0.35">
      <c r="A3" s="4"/>
      <c r="B3" s="129" t="s">
        <v>101</v>
      </c>
      <c r="C3" s="131"/>
      <c r="D3" s="131"/>
      <c r="E3" s="130"/>
      <c r="F3" s="129" t="s">
        <v>102</v>
      </c>
      <c r="G3" s="131"/>
      <c r="H3" s="131"/>
      <c r="I3" s="130"/>
      <c r="J3" s="129" t="s">
        <v>103</v>
      </c>
      <c r="K3" s="130"/>
    </row>
    <row r="4" spans="1:11" x14ac:dyDescent="0.35">
      <c r="A4" s="28"/>
      <c r="B4" s="136" t="s">
        <v>104</v>
      </c>
      <c r="C4" s="137"/>
      <c r="D4" s="129" t="s">
        <v>83</v>
      </c>
      <c r="E4" s="130"/>
      <c r="F4" s="129" t="s">
        <v>104</v>
      </c>
      <c r="G4" s="130"/>
      <c r="H4" s="129" t="s">
        <v>83</v>
      </c>
      <c r="I4" s="130"/>
      <c r="J4" s="129" t="s">
        <v>83</v>
      </c>
      <c r="K4" s="130"/>
    </row>
    <row r="5" spans="1:11" x14ac:dyDescent="0.35">
      <c r="A5" s="5"/>
      <c r="B5" s="23" t="s">
        <v>6</v>
      </c>
      <c r="C5" s="40" t="s">
        <v>7</v>
      </c>
      <c r="D5" s="23" t="s">
        <v>6</v>
      </c>
      <c r="E5" s="40" t="s">
        <v>7</v>
      </c>
      <c r="F5" s="6" t="s">
        <v>6</v>
      </c>
      <c r="G5" s="40" t="s">
        <v>7</v>
      </c>
      <c r="H5" s="6" t="s">
        <v>6</v>
      </c>
      <c r="I5" s="40" t="s">
        <v>7</v>
      </c>
      <c r="J5" s="23" t="s">
        <v>6</v>
      </c>
      <c r="K5" s="40" t="s">
        <v>7</v>
      </c>
    </row>
    <row r="6" spans="1:11" x14ac:dyDescent="0.35">
      <c r="A6" s="4">
        <v>2002</v>
      </c>
      <c r="B6" s="69">
        <v>268237.98274999997</v>
      </c>
      <c r="C6" s="94">
        <v>2585.5749999999998</v>
      </c>
      <c r="D6" s="69">
        <v>27685.158457815101</v>
      </c>
      <c r="E6" s="95">
        <v>184.2</v>
      </c>
      <c r="F6" s="96" t="s">
        <v>78</v>
      </c>
      <c r="G6" s="97" t="s">
        <v>78</v>
      </c>
      <c r="H6" s="96" t="s">
        <v>78</v>
      </c>
      <c r="I6" s="97" t="s">
        <v>78</v>
      </c>
      <c r="J6" s="98">
        <v>10.321117902089915</v>
      </c>
      <c r="K6" s="99">
        <v>7.1241406650358243</v>
      </c>
    </row>
    <row r="7" spans="1:11" x14ac:dyDescent="0.35">
      <c r="A7" s="100" t="s">
        <v>8</v>
      </c>
      <c r="B7" s="74">
        <v>271358.40750000003</v>
      </c>
      <c r="C7" s="101">
        <v>2636.4</v>
      </c>
      <c r="D7" s="74">
        <v>26588.972904954899</v>
      </c>
      <c r="E7" s="102">
        <v>178.42500000000001</v>
      </c>
      <c r="F7" s="103">
        <v>1.1633045842386631</v>
      </c>
      <c r="G7" s="104">
        <v>1.9657136226951559</v>
      </c>
      <c r="H7" s="103">
        <v>-3.9594700334856352</v>
      </c>
      <c r="I7" s="104">
        <v>-3.1351791530944504</v>
      </c>
      <c r="J7" s="105">
        <v>9.7984702777100772</v>
      </c>
      <c r="K7" s="106">
        <v>6.7677514792899407</v>
      </c>
    </row>
    <row r="8" spans="1:11" x14ac:dyDescent="0.35">
      <c r="A8" s="100" t="s">
        <v>9</v>
      </c>
      <c r="B8" s="74">
        <v>279400.26475000003</v>
      </c>
      <c r="C8" s="101">
        <v>2688.4750000000004</v>
      </c>
      <c r="D8" s="74">
        <v>28427.714821200399</v>
      </c>
      <c r="E8" s="102">
        <v>190.02500000000001</v>
      </c>
      <c r="F8" s="103">
        <v>2.9635555883780751</v>
      </c>
      <c r="G8" s="104">
        <v>1.9752313761189604</v>
      </c>
      <c r="H8" s="103">
        <v>6.9154304034919996</v>
      </c>
      <c r="I8" s="104">
        <v>6.5013310914950226</v>
      </c>
      <c r="J8" s="105">
        <v>10.174548276336376</v>
      </c>
      <c r="K8" s="106">
        <v>7.0681334213634113</v>
      </c>
    </row>
    <row r="9" spans="1:11" x14ac:dyDescent="0.35">
      <c r="A9" s="100" t="s">
        <v>10</v>
      </c>
      <c r="B9" s="74">
        <v>289359.071</v>
      </c>
      <c r="C9" s="101">
        <v>2731.85</v>
      </c>
      <c r="D9" s="74">
        <v>30655.123973619098</v>
      </c>
      <c r="E9" s="102">
        <v>207.47499999999999</v>
      </c>
      <c r="F9" s="103">
        <v>3.5643510427274796</v>
      </c>
      <c r="G9" s="104">
        <v>1.6133681734068399</v>
      </c>
      <c r="H9" s="103">
        <v>7.83534366525154</v>
      </c>
      <c r="I9" s="104">
        <v>9.1830022365478161</v>
      </c>
      <c r="J9" s="105">
        <v>10.594146527937637</v>
      </c>
      <c r="K9" s="106">
        <v>7.5946702783827815</v>
      </c>
    </row>
    <row r="10" spans="1:11" x14ac:dyDescent="0.35">
      <c r="A10" s="100" t="s">
        <v>11</v>
      </c>
      <c r="B10" s="74">
        <v>296162.99699999997</v>
      </c>
      <c r="C10" s="101">
        <v>2759.7</v>
      </c>
      <c r="D10" s="74">
        <v>33138.175594315799</v>
      </c>
      <c r="E10" s="102">
        <v>217.7</v>
      </c>
      <c r="F10" s="103">
        <v>2.351378160182156</v>
      </c>
      <c r="G10" s="104">
        <v>1.0194556802166996</v>
      </c>
      <c r="H10" s="103">
        <v>8.0999562188479217</v>
      </c>
      <c r="I10" s="104">
        <v>4.9283046150138548</v>
      </c>
      <c r="J10" s="105">
        <v>11.189168103372415</v>
      </c>
      <c r="K10" s="106">
        <v>7.8885386092691236</v>
      </c>
    </row>
    <row r="11" spans="1:11" x14ac:dyDescent="0.35">
      <c r="A11" s="100" t="s">
        <v>12</v>
      </c>
      <c r="B11" s="74">
        <v>300320.87974999996</v>
      </c>
      <c r="C11" s="101">
        <v>2823.7</v>
      </c>
      <c r="D11" s="74">
        <v>34091.980237363299</v>
      </c>
      <c r="E11" s="102">
        <v>209.45</v>
      </c>
      <c r="F11" s="103">
        <v>1.403917029513309</v>
      </c>
      <c r="G11" s="104">
        <v>2.3190926549987321</v>
      </c>
      <c r="H11" s="103">
        <v>2.8782654021880041</v>
      </c>
      <c r="I11" s="104">
        <v>-3.7896187413872302</v>
      </c>
      <c r="J11" s="105">
        <v>11.351851481569623</v>
      </c>
      <c r="K11" s="106">
        <v>7.4175726883167483</v>
      </c>
    </row>
    <row r="12" spans="1:11" x14ac:dyDescent="0.35">
      <c r="A12" s="107" t="s">
        <v>13</v>
      </c>
      <c r="B12" s="74">
        <v>299773.15574999998</v>
      </c>
      <c r="C12" s="101">
        <v>2864.63333333333</v>
      </c>
      <c r="D12" s="74">
        <v>33779.276656877497</v>
      </c>
      <c r="E12" s="102">
        <v>216.60833333333261</v>
      </c>
      <c r="F12" s="103">
        <v>-0.18237959360532524</v>
      </c>
      <c r="G12" s="104">
        <v>1.4812125934058249</v>
      </c>
      <c r="H12" s="103">
        <v>-0.91723501629598247</v>
      </c>
      <c r="I12" s="104">
        <v>3.9508235855812872</v>
      </c>
      <c r="J12" s="105">
        <v>11.268279366898415</v>
      </c>
      <c r="K12" s="106">
        <v>7.5980841207108645</v>
      </c>
    </row>
    <row r="13" spans="1:11" x14ac:dyDescent="0.35">
      <c r="A13" s="108" t="s">
        <v>14</v>
      </c>
      <c r="B13" s="74">
        <v>291546.72924999997</v>
      </c>
      <c r="C13" s="101">
        <v>2819.13333333333</v>
      </c>
      <c r="D13" s="74">
        <v>33688.559678302401</v>
      </c>
      <c r="E13" s="102">
        <v>217.89166666666631</v>
      </c>
      <c r="F13" s="103">
        <v>-2.7442171996416334</v>
      </c>
      <c r="G13" s="104">
        <v>-1.6707235148882125</v>
      </c>
      <c r="H13" s="103">
        <v>-0.26855808517328222</v>
      </c>
      <c r="I13" s="104">
        <v>0.59246720270859321</v>
      </c>
      <c r="J13" s="105">
        <v>11.555114943311409</v>
      </c>
      <c r="K13" s="106">
        <v>7.7520273987187913</v>
      </c>
    </row>
    <row r="14" spans="1:11" x14ac:dyDescent="0.35">
      <c r="A14" s="109" t="s">
        <v>15</v>
      </c>
      <c r="B14" s="74">
        <v>301816.33</v>
      </c>
      <c r="C14" s="101">
        <v>2871.4166666666601</v>
      </c>
      <c r="D14" s="74">
        <v>33290.897452344703</v>
      </c>
      <c r="E14" s="102">
        <v>212.61666666666599</v>
      </c>
      <c r="F14" s="103">
        <v>3.5224544540144391</v>
      </c>
      <c r="G14" s="104">
        <v>2.2128369385835844</v>
      </c>
      <c r="H14" s="103">
        <v>-1.1804073244895001</v>
      </c>
      <c r="I14" s="104">
        <v>-2.4209278311088815</v>
      </c>
      <c r="J14" s="105">
        <v>11.030184301937771</v>
      </c>
      <c r="K14" s="106">
        <v>7.3914930555555554</v>
      </c>
    </row>
    <row r="15" spans="1:11" x14ac:dyDescent="0.35">
      <c r="A15" s="108" t="s">
        <v>16</v>
      </c>
      <c r="B15" s="74">
        <v>311333.35649999999</v>
      </c>
      <c r="C15" s="101">
        <v>2925.86666666666</v>
      </c>
      <c r="D15" s="74">
        <v>34775.100281730003</v>
      </c>
      <c r="E15" s="102">
        <v>219.8999999999993</v>
      </c>
      <c r="F15" s="103">
        <v>3.1532510185913325</v>
      </c>
      <c r="G15" s="104">
        <v>1.5182291666666794</v>
      </c>
      <c r="H15" s="103">
        <v>4.4582842247191099</v>
      </c>
      <c r="I15" s="104">
        <v>3.4255702751430555</v>
      </c>
      <c r="J15" s="105">
        <v>11.169731593386141</v>
      </c>
      <c r="K15" s="106">
        <v>7.5024155828609045</v>
      </c>
    </row>
    <row r="16" spans="1:11" x14ac:dyDescent="0.35">
      <c r="A16" s="108" t="s">
        <v>17</v>
      </c>
      <c r="B16" s="74">
        <v>317987.23074999999</v>
      </c>
      <c r="C16" s="101">
        <v>2950.2083333333298</v>
      </c>
      <c r="D16" s="74">
        <v>35191.6793780394</v>
      </c>
      <c r="E16" s="102">
        <v>219.46666666666658</v>
      </c>
      <c r="F16" s="103">
        <v>2.1372185508172472</v>
      </c>
      <c r="G16" s="104">
        <v>1.3424655191579233</v>
      </c>
      <c r="H16" s="103">
        <v>1.1979234939209003</v>
      </c>
      <c r="I16" s="104">
        <v>-0.19705926936458082</v>
      </c>
      <c r="J16" s="105">
        <v>11.067010236554728</v>
      </c>
      <c r="K16" s="106">
        <v>7.4021886786084918</v>
      </c>
    </row>
    <row r="17" spans="1:11" x14ac:dyDescent="0.35">
      <c r="A17" s="108" t="s">
        <v>18</v>
      </c>
      <c r="B17" s="74">
        <v>324512.41075000004</v>
      </c>
      <c r="C17" s="101">
        <v>3085.50833333333</v>
      </c>
      <c r="D17" s="74">
        <v>38126.026181249101</v>
      </c>
      <c r="E17" s="102">
        <v>235.35833333333301</v>
      </c>
      <c r="F17" s="103">
        <v>2.0520257950641154</v>
      </c>
      <c r="G17" s="104">
        <v>4.311544984348485</v>
      </c>
      <c r="H17" s="103">
        <v>8.3381834998213122</v>
      </c>
      <c r="I17" s="104">
        <v>7.24103888213841</v>
      </c>
      <c r="J17" s="105">
        <v>11.748711272130937</v>
      </c>
      <c r="K17" s="106">
        <v>7.7659772383502252</v>
      </c>
    </row>
    <row r="18" spans="1:11" x14ac:dyDescent="0.35">
      <c r="A18" s="108" t="s">
        <v>19</v>
      </c>
      <c r="B18" s="74">
        <v>335318.20774999994</v>
      </c>
      <c r="C18" s="101">
        <v>3091.1833333333302</v>
      </c>
      <c r="D18" s="74">
        <v>40881.278262269203</v>
      </c>
      <c r="E18" s="102">
        <v>251.166666666666</v>
      </c>
      <c r="F18" s="103">
        <v>3.3298563142857867</v>
      </c>
      <c r="G18" s="104">
        <v>-0.1399348049405825</v>
      </c>
      <c r="H18" s="103">
        <v>7.2266961889019852</v>
      </c>
      <c r="I18" s="104">
        <v>6.7167085649540139</v>
      </c>
      <c r="J18" s="105">
        <v>12.191785986387197</v>
      </c>
      <c r="K18" s="106">
        <v>8.1446021254536021</v>
      </c>
    </row>
    <row r="19" spans="1:11" x14ac:dyDescent="0.35">
      <c r="A19" s="109" t="s">
        <v>20</v>
      </c>
      <c r="B19" s="74">
        <v>346795.30374999996</v>
      </c>
      <c r="C19" s="101">
        <v>3163.85</v>
      </c>
      <c r="D19" s="74">
        <v>42281.873903227803</v>
      </c>
      <c r="E19" s="102">
        <v>251.94166666666601</v>
      </c>
      <c r="F19" s="103">
        <v>3.4227476273990138</v>
      </c>
      <c r="G19" s="104">
        <v>2.9702890098496688</v>
      </c>
      <c r="H19" s="103">
        <v>3.4260074549852311</v>
      </c>
      <c r="I19" s="104">
        <v>0.30856005308560364</v>
      </c>
      <c r="J19" s="105">
        <v>12.192170264712763</v>
      </c>
      <c r="K19" s="106">
        <v>7.8923562219267946</v>
      </c>
    </row>
    <row r="20" spans="1:11" x14ac:dyDescent="0.35">
      <c r="A20" s="108" t="s">
        <v>21</v>
      </c>
      <c r="B20" s="74">
        <v>357117.61175000004</v>
      </c>
      <c r="C20" s="101">
        <v>3216.4</v>
      </c>
      <c r="D20" s="74">
        <v>45504.366157708202</v>
      </c>
      <c r="E20" s="102">
        <v>269.85833333333329</v>
      </c>
      <c r="F20" s="103">
        <v>2.9764843665360847</v>
      </c>
      <c r="G20" s="104">
        <v>1.1752397284519545</v>
      </c>
      <c r="H20" s="103">
        <v>7.6214508889928698</v>
      </c>
      <c r="I20" s="104">
        <v>7.1114345251879723</v>
      </c>
      <c r="J20" s="105">
        <v>12.742123227897119</v>
      </c>
      <c r="K20" s="106">
        <v>8.4677764214683897</v>
      </c>
    </row>
    <row r="21" spans="1:11" x14ac:dyDescent="0.35">
      <c r="A21" s="108" t="s">
        <v>22</v>
      </c>
      <c r="B21" s="74">
        <v>368272.50349999999</v>
      </c>
      <c r="C21" s="101">
        <v>3276.4666666666599</v>
      </c>
      <c r="D21" s="74">
        <v>47805.975664128702</v>
      </c>
      <c r="E21" s="102">
        <v>275.47500000000002</v>
      </c>
      <c r="F21" s="103">
        <v>3.1235904875531388</v>
      </c>
      <c r="G21" s="104">
        <v>2.3262865717595571</v>
      </c>
      <c r="H21" s="103">
        <v>5.0579970687727496</v>
      </c>
      <c r="I21" s="104">
        <v>2.0813389741531294</v>
      </c>
      <c r="J21" s="105">
        <v>12.981141738736598</v>
      </c>
      <c r="K21" s="106">
        <v>8.3436543093557436</v>
      </c>
    </row>
    <row r="22" spans="1:11" x14ac:dyDescent="0.35">
      <c r="A22" s="110" t="s">
        <v>23</v>
      </c>
      <c r="B22" s="74">
        <v>376730.77850000001</v>
      </c>
      <c r="C22" s="101">
        <v>3350.9333333333302</v>
      </c>
      <c r="D22" s="79">
        <v>48736.430090166403</v>
      </c>
      <c r="E22" s="111">
        <v>276.99166666666599</v>
      </c>
      <c r="F22" s="103">
        <v>2.296743557994148</v>
      </c>
      <c r="G22" s="104">
        <v>1.9367976354200815</v>
      </c>
      <c r="H22" s="103">
        <v>1.9463140603484612</v>
      </c>
      <c r="I22" s="104">
        <v>0.55056417702730531</v>
      </c>
      <c r="J22" s="105">
        <v>12.93667331461913</v>
      </c>
      <c r="K22" s="106">
        <v>8.2663724861730206</v>
      </c>
    </row>
    <row r="23" spans="1:11" x14ac:dyDescent="0.35">
      <c r="A23" s="4" t="s">
        <v>105</v>
      </c>
      <c r="B23" s="69">
        <v>356846.88104999997</v>
      </c>
      <c r="C23" s="94">
        <v>3219.7666666666642</v>
      </c>
      <c r="D23" s="80">
        <v>45041.984815500058</v>
      </c>
      <c r="E23" s="94">
        <v>265.25</v>
      </c>
      <c r="F23" s="25">
        <v>3.0298844707536343</v>
      </c>
      <c r="G23" s="112">
        <v>1.6537356281081359</v>
      </c>
      <c r="H23" s="25">
        <v>5.0556931324002594</v>
      </c>
      <c r="I23" s="112">
        <v>3.3537212588816048</v>
      </c>
      <c r="J23" s="25">
        <v>12.60877890647056</v>
      </c>
      <c r="K23" s="112">
        <v>8.2229523128755098</v>
      </c>
    </row>
    <row r="24" spans="1:11" x14ac:dyDescent="0.35">
      <c r="A24" s="5" t="s">
        <v>106</v>
      </c>
      <c r="B24" s="79">
        <v>333143.04625000001</v>
      </c>
      <c r="C24" s="113">
        <v>3075.0966666666632</v>
      </c>
      <c r="D24" s="93">
        <v>40028.218704916595</v>
      </c>
      <c r="E24" s="113">
        <v>243.625</v>
      </c>
      <c r="F24" s="31">
        <v>2.327015497261367</v>
      </c>
      <c r="G24" s="114">
        <v>1.5983031234409137</v>
      </c>
      <c r="H24" s="31">
        <v>3.7823891470799844</v>
      </c>
      <c r="I24" s="114">
        <v>2.5409695553924618</v>
      </c>
      <c r="J24" s="31">
        <v>11.96146468796738</v>
      </c>
      <c r="K24" s="114">
        <v>7.892886351847153</v>
      </c>
    </row>
    <row r="25" spans="1:11" x14ac:dyDescent="0.35">
      <c r="A25" s="115" t="s">
        <v>24</v>
      </c>
    </row>
  </sheetData>
  <mergeCells count="8">
    <mergeCell ref="B3:E3"/>
    <mergeCell ref="F3:I3"/>
    <mergeCell ref="J3:K3"/>
    <mergeCell ref="B4:C4"/>
    <mergeCell ref="D4:E4"/>
    <mergeCell ref="F4:G4"/>
    <mergeCell ref="H4:I4"/>
    <mergeCell ref="J4:K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Set 1</vt:lpstr>
      <vt:lpstr>Toronto's share of FS</vt:lpstr>
      <vt:lpstr>Sector generates billions</vt:lpstr>
      <vt:lpstr>Rank of employment</vt:lpstr>
      <vt:lpstr>Major TO sectors</vt:lpstr>
      <vt:lpstr>Major ON sectors</vt:lpstr>
      <vt:lpstr>Major CA sectors</vt:lpstr>
      <vt:lpstr>Employment and GDP</vt:lpstr>
      <vt:lpstr>TO's sector is growing</vt:lpstr>
      <vt:lpstr>ON's sector is growing</vt:lpstr>
      <vt:lpstr>CA's sector is growing</vt:lpstr>
      <vt:lpstr>Financial services growth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Melse</dc:creator>
  <cp:lastModifiedBy>Mallory Giles</cp:lastModifiedBy>
  <dcterms:created xsi:type="dcterms:W3CDTF">2020-02-13T22:05:32Z</dcterms:created>
  <dcterms:modified xsi:type="dcterms:W3CDTF">2020-02-18T15:26:02Z</dcterms:modified>
</cp:coreProperties>
</file>