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R:\ICS_Dash\January 2024 - Edition #20\"/>
    </mc:Choice>
  </mc:AlternateContent>
  <xr:revisionPtr revIDLastSave="0" documentId="13_ncr:1_{B7549834-21C7-4C73-8929-ECB42A8B621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pending (monthly, indexed)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31" i="3" l="1"/>
  <c r="A32" i="3" s="1"/>
  <c r="A33" i="3" s="1"/>
  <c r="A34" i="3" s="1"/>
  <c r="A35" i="3" s="1"/>
  <c r="A36" i="3" s="1"/>
  <c r="A37" i="3" s="1"/>
</calcChain>
</file>

<file path=xl/sharedStrings.xml><?xml version="1.0" encoding="utf-8"?>
<sst xmlns="http://schemas.openxmlformats.org/spreadsheetml/2006/main" count="28" uniqueCount="27">
  <si>
    <t>Quebec</t>
  </si>
  <si>
    <t>Ontario</t>
  </si>
  <si>
    <t>Alberta</t>
  </si>
  <si>
    <t>British Columbia</t>
  </si>
  <si>
    <t>Canada</t>
  </si>
  <si>
    <t>Transaction volume is the dollar amount spent less the refunded amount.</t>
  </si>
  <si>
    <t xml:space="preserve">Sources: </t>
  </si>
  <si>
    <t>The Index of Consumer Spending is calculated by The Conference Board of Canada. Data on consumer spending are powered by</t>
  </si>
  <si>
    <t>Moneris Data Services</t>
  </si>
  <si>
    <t>Monthly Consumer Spending (averaged, indexed)</t>
  </si>
  <si>
    <t>(April 2022 = 100)</t>
  </si>
  <si>
    <t>Notes:</t>
  </si>
  <si>
    <t xml:space="preserve">The data above are calculated by taking monthly averages of transaction volumes for each region. These monthly averages are then indexed to April of 2022. </t>
  </si>
  <si>
    <t>StatCan Retail Trade Data</t>
  </si>
  <si>
    <t>Manitoba</t>
  </si>
  <si>
    <t xml:space="preserve">New Brunswick </t>
  </si>
  <si>
    <t>Newfoundland and Labrador</t>
  </si>
  <si>
    <t>Nova Scotia</t>
  </si>
  <si>
    <t>Northwest Territories</t>
  </si>
  <si>
    <t>Nunavut</t>
  </si>
  <si>
    <t>PEI</t>
  </si>
  <si>
    <t>Saskatchewan</t>
  </si>
  <si>
    <t>Yukon</t>
  </si>
  <si>
    <t>StatCan Retail Trade data is unadjusted for seasonality.</t>
  </si>
  <si>
    <t xml:space="preserve">Statistics Canada. Table 20-10-0056-01  Monthly retail trade sales by province and territory (x 1,000) </t>
  </si>
  <si>
    <t xml:space="preserve">The indexed StatCan retail trade data is calculated by The Conference Board of Canada. Data on total retail sales is retrieved from </t>
  </si>
  <si>
    <t>Chart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</si>
</sst>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0" fontId="1" fillId="0" borderId="0" xfId="1"/>
    <xf numFmtId="0" fontId="0" fillId="0" borderId="0" xfId="0" applyProtection="1">
      <protection locked="0"/>
    </xf>
    <xf numFmtId="0" fontId="1" fillId="0" borderId="0" xfId="1" applyProtection="1">
      <protection locked="0"/>
    </xf>
    <xf numFmtId="17" fontId="2" fillId="0" borderId="0" xfId="0" applyNumberFormat="1" applyFont="1" applyAlignment="1">
      <alignment horizontal="center"/>
    </xf>
    <xf numFmtId="164" fontId="0" fillId="0" borderId="0" xfId="0" applyNumberFormat="1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150.statcan.gc.ca/t1/tbl1/en/tv.action?pid=2010005601" TargetMode="External"/><Relationship Id="rId1" Type="http://schemas.openxmlformats.org/officeDocument/2006/relationships/hyperlink" Target="https://www.moneris.com/en/services/data-services?utm_source=conf+board+canada&amp;utm_medium=referral&amp;utm_campaign=data+services-data+services+moneris-data+services+rcc&amp;utm_content=original-data-conf+board+canada-conference+board+of+canada-----english&amp;cmfc=proactive&amp;dsch=partner&amp;trgtaud=prospect+merchants&amp;audind=&amp;cstjrnstg=awareness&amp;cstprs=enterprise&amp;cmpobj=acquisition&amp;cmpfcs=product&amp;cmpsgm=enterprise+solutions&amp;cmpprnt=data+services&amp;cmpnm=data+services+moneris&amp;cmpsub=data+services+rcc&amp;cntapp=original&amp;cntpll=data&amp;cntheme=conf+board+canada-conference+board+of+canada----&amp;cntlng=englis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6447E-0C28-4D4D-B74F-C65DFC8822F1}">
  <dimension ref="A1:U45"/>
  <sheetViews>
    <sheetView tabSelected="1" topLeftCell="A19" workbookViewId="0">
      <selection activeCell="F2" sqref="F2"/>
    </sheetView>
  </sheetViews>
  <sheetFormatPr defaultRowHeight="15" x14ac:dyDescent="0.25"/>
  <cols>
    <col min="2" max="2" width="23.7109375" customWidth="1"/>
    <col min="3" max="4" width="11.5703125" bestFit="1" customWidth="1"/>
    <col min="5" max="5" width="15.85546875" bestFit="1" customWidth="1"/>
    <col min="6" max="6" width="11.5703125" bestFit="1" customWidth="1"/>
    <col min="7" max="7" width="15.28515625" bestFit="1" customWidth="1"/>
    <col min="8" max="8" width="26.85546875" bestFit="1" customWidth="1"/>
    <col min="9" max="9" width="11.5703125" bestFit="1" customWidth="1"/>
    <col min="10" max="10" width="20.5703125" bestFit="1" customWidth="1"/>
    <col min="11" max="14" width="11.5703125" bestFit="1" customWidth="1"/>
    <col min="15" max="15" width="13.7109375" bestFit="1" customWidth="1"/>
    <col min="16" max="16" width="11.5703125" bestFit="1" customWidth="1"/>
    <col min="19" max="19" width="7.42578125" customWidth="1"/>
  </cols>
  <sheetData>
    <row r="1" spans="1:16" x14ac:dyDescent="0.25">
      <c r="A1" t="s">
        <v>26</v>
      </c>
    </row>
    <row r="2" spans="1:16" x14ac:dyDescent="0.25">
      <c r="A2" s="1" t="s">
        <v>9</v>
      </c>
    </row>
    <row r="3" spans="1:16" x14ac:dyDescent="0.25">
      <c r="A3" t="s">
        <v>10</v>
      </c>
    </row>
    <row r="5" spans="1:16" x14ac:dyDescent="0.25">
      <c r="B5" s="1" t="s">
        <v>13</v>
      </c>
      <c r="C5" s="1" t="s">
        <v>4</v>
      </c>
      <c r="D5" s="1" t="s">
        <v>2</v>
      </c>
      <c r="E5" s="1" t="s">
        <v>3</v>
      </c>
      <c r="F5" s="1" t="s">
        <v>14</v>
      </c>
      <c r="G5" s="1" t="s">
        <v>15</v>
      </c>
      <c r="H5" s="1" t="s">
        <v>16</v>
      </c>
      <c r="I5" s="1" t="s">
        <v>17</v>
      </c>
      <c r="J5" s="1" t="s">
        <v>18</v>
      </c>
      <c r="K5" s="1" t="s">
        <v>19</v>
      </c>
      <c r="L5" s="1" t="s">
        <v>1</v>
      </c>
      <c r="M5" s="1" t="s">
        <v>20</v>
      </c>
      <c r="N5" s="1" t="s">
        <v>0</v>
      </c>
      <c r="O5" s="1" t="s">
        <v>21</v>
      </c>
      <c r="P5" s="1" t="s">
        <v>22</v>
      </c>
    </row>
    <row r="6" spans="1:16" x14ac:dyDescent="0.25">
      <c r="A6" s="5">
        <v>44287</v>
      </c>
      <c r="B6" s="6">
        <v>91.444536206502164</v>
      </c>
      <c r="C6" s="6">
        <v>86.607035405632828</v>
      </c>
      <c r="D6" s="6">
        <v>90.616015585183902</v>
      </c>
      <c r="E6" s="6">
        <v>89.496694997346793</v>
      </c>
      <c r="F6" s="6">
        <v>100.60984367460115</v>
      </c>
      <c r="G6" s="6">
        <v>90.697916323936496</v>
      </c>
      <c r="H6" s="6">
        <v>95.691509593487126</v>
      </c>
      <c r="I6" s="6">
        <v>86.960422985598086</v>
      </c>
      <c r="J6" s="6">
        <v>105.05974833045227</v>
      </c>
      <c r="K6" s="6">
        <v>97.115787550848694</v>
      </c>
      <c r="L6" s="6">
        <v>81.329809848081197</v>
      </c>
      <c r="M6" s="6">
        <v>96.358821077527523</v>
      </c>
      <c r="N6" s="6">
        <v>87.114184603127327</v>
      </c>
      <c r="O6" s="6">
        <v>96.560529406040402</v>
      </c>
      <c r="P6" s="6">
        <v>90.439444895655498</v>
      </c>
    </row>
    <row r="7" spans="1:16" x14ac:dyDescent="0.25">
      <c r="A7" s="5">
        <v>44317</v>
      </c>
      <c r="B7" s="6">
        <v>96.371969876909318</v>
      </c>
      <c r="C7" s="6">
        <v>93.531761598240422</v>
      </c>
      <c r="D7" s="6">
        <v>97.91777577526004</v>
      </c>
      <c r="E7" s="6">
        <v>94.712655442117452</v>
      </c>
      <c r="F7" s="6">
        <v>105.19994230286012</v>
      </c>
      <c r="G7" s="6">
        <v>97.883759145942946</v>
      </c>
      <c r="H7" s="6">
        <v>107.66401698991737</v>
      </c>
      <c r="I7" s="6">
        <v>86.778832002273106</v>
      </c>
      <c r="J7" s="6">
        <v>118.26831940740799</v>
      </c>
      <c r="K7" s="6">
        <v>96.010118203096823</v>
      </c>
      <c r="L7" s="6">
        <v>86.429044624468347</v>
      </c>
      <c r="M7" s="6">
        <v>106.89683232660599</v>
      </c>
      <c r="N7" s="6">
        <v>99.096230436062228</v>
      </c>
      <c r="O7" s="6">
        <v>108.2462145348164</v>
      </c>
      <c r="P7" s="6">
        <v>105.07432495155496</v>
      </c>
    </row>
    <row r="8" spans="1:16" x14ac:dyDescent="0.25">
      <c r="A8" s="5">
        <v>44348</v>
      </c>
      <c r="B8" s="6">
        <v>99.877833136240142</v>
      </c>
      <c r="C8" s="6">
        <v>98.526777223355097</v>
      </c>
      <c r="D8" s="6">
        <v>102.51716217878648</v>
      </c>
      <c r="E8" s="6">
        <v>98.464043330333965</v>
      </c>
      <c r="F8" s="6">
        <v>107.31229996656693</v>
      </c>
      <c r="G8" s="6">
        <v>96.251405011347643</v>
      </c>
      <c r="H8" s="6">
        <v>112.65443603897319</v>
      </c>
      <c r="I8" s="6">
        <v>101.63257082314223</v>
      </c>
      <c r="J8" s="6">
        <v>120.51347155507163</v>
      </c>
      <c r="K8" s="6">
        <v>94.65699002264742</v>
      </c>
      <c r="L8" s="6">
        <v>95.237668923639589</v>
      </c>
      <c r="M8" s="6">
        <v>112.31837613906318</v>
      </c>
      <c r="N8" s="6">
        <v>97.795291392812814</v>
      </c>
      <c r="O8" s="6">
        <v>111.64800861364643</v>
      </c>
      <c r="P8" s="6">
        <v>114.39733872110133</v>
      </c>
    </row>
    <row r="9" spans="1:16" x14ac:dyDescent="0.25">
      <c r="A9" s="5">
        <v>44378</v>
      </c>
      <c r="B9" s="6">
        <v>99.633949175260454</v>
      </c>
      <c r="C9" s="6">
        <v>98.102255108144163</v>
      </c>
      <c r="D9" s="6">
        <v>100.22486034951879</v>
      </c>
      <c r="E9" s="6">
        <v>101.706755001742</v>
      </c>
      <c r="F9" s="6">
        <v>109.07467209037294</v>
      </c>
      <c r="G9" s="6">
        <v>99.939154476898878</v>
      </c>
      <c r="H9" s="6">
        <v>112.4119538441998</v>
      </c>
      <c r="I9" s="6">
        <v>105.42524109805554</v>
      </c>
      <c r="J9" s="6">
        <v>116.15632383151355</v>
      </c>
      <c r="K9" s="6">
        <v>98.208308234323667</v>
      </c>
      <c r="L9" s="6">
        <v>93.963567275534004</v>
      </c>
      <c r="M9" s="6">
        <v>127.8264805785891</v>
      </c>
      <c r="N9" s="6">
        <v>98.157885311263101</v>
      </c>
      <c r="O9" s="6">
        <v>100.70192636862507</v>
      </c>
      <c r="P9" s="6">
        <v>108.87057836114971</v>
      </c>
    </row>
    <row r="10" spans="1:16" x14ac:dyDescent="0.25">
      <c r="A10" s="5">
        <v>44409</v>
      </c>
      <c r="B10" s="6">
        <v>97.678831144848203</v>
      </c>
      <c r="C10" s="6">
        <v>100.74845931063253</v>
      </c>
      <c r="D10" s="6">
        <v>104.99805639209232</v>
      </c>
      <c r="E10" s="6">
        <v>102.92066625412828</v>
      </c>
      <c r="F10" s="6">
        <v>112.00990869012296</v>
      </c>
      <c r="G10" s="6">
        <v>103.98684503448222</v>
      </c>
      <c r="H10" s="6">
        <v>116.76865346746669</v>
      </c>
      <c r="I10" s="6">
        <v>113.43577800356263</v>
      </c>
      <c r="J10" s="6">
        <v>113.09391687062909</v>
      </c>
      <c r="K10" s="6">
        <v>97.322906822578673</v>
      </c>
      <c r="L10" s="6">
        <v>97.2789924954442</v>
      </c>
      <c r="M10" s="6">
        <v>140.35650670086574</v>
      </c>
      <c r="N10" s="6">
        <v>98.466123653513364</v>
      </c>
      <c r="O10" s="6">
        <v>101.70857290049665</v>
      </c>
      <c r="P10" s="6">
        <v>116.12698586989811</v>
      </c>
    </row>
    <row r="11" spans="1:16" x14ac:dyDescent="0.25">
      <c r="A11" s="5">
        <v>44440</v>
      </c>
      <c r="B11" s="6">
        <v>95.426993257143607</v>
      </c>
      <c r="C11" s="6">
        <v>97.24387269476415</v>
      </c>
      <c r="D11" s="6">
        <v>99.438666027714561</v>
      </c>
      <c r="E11" s="6">
        <v>97.75660478803438</v>
      </c>
      <c r="F11" s="6">
        <v>107.97751835708532</v>
      </c>
      <c r="G11" s="6">
        <v>96.558143944127551</v>
      </c>
      <c r="H11" s="6">
        <v>107.94644607516494</v>
      </c>
      <c r="I11" s="6">
        <v>106.78639049071508</v>
      </c>
      <c r="J11" s="6">
        <v>107.90057895131578</v>
      </c>
      <c r="K11" s="6">
        <v>98.429717289755189</v>
      </c>
      <c r="L11" s="6">
        <v>94.718345274195144</v>
      </c>
      <c r="M11" s="6">
        <v>112.6282285157223</v>
      </c>
      <c r="N11" s="6">
        <v>97.156105381528747</v>
      </c>
      <c r="O11" s="6">
        <v>98.641998676963851</v>
      </c>
      <c r="P11" s="6">
        <v>109.9622737926361</v>
      </c>
    </row>
    <row r="12" spans="1:16" x14ac:dyDescent="0.25">
      <c r="A12" s="5">
        <v>44470</v>
      </c>
      <c r="B12" s="6">
        <v>97.975776663553376</v>
      </c>
      <c r="C12" s="6">
        <v>98.847474625649411</v>
      </c>
      <c r="D12" s="6">
        <v>100.1605274237928</v>
      </c>
      <c r="E12" s="6">
        <v>97.369513580827061</v>
      </c>
      <c r="F12" s="6">
        <v>111.89444669791789</v>
      </c>
      <c r="G12" s="6">
        <v>97.462076343305881</v>
      </c>
      <c r="H12" s="6">
        <v>105.73388749295893</v>
      </c>
      <c r="I12" s="6">
        <v>109.10108447316131</v>
      </c>
      <c r="J12" s="6">
        <v>104.55404692385738</v>
      </c>
      <c r="K12" s="6">
        <v>96.56535883335907</v>
      </c>
      <c r="L12" s="6">
        <v>96.288328479477443</v>
      </c>
      <c r="M12" s="6">
        <v>104.87432355818869</v>
      </c>
      <c r="N12" s="6">
        <v>100.92606961305111</v>
      </c>
      <c r="O12" s="6">
        <v>102.00880751608406</v>
      </c>
      <c r="P12" s="6">
        <v>105.42929728444919</v>
      </c>
    </row>
    <row r="13" spans="1:16" x14ac:dyDescent="0.25">
      <c r="A13" s="5">
        <v>44501</v>
      </c>
      <c r="B13" s="6">
        <v>99.659308849204919</v>
      </c>
      <c r="C13" s="6">
        <v>105.33429813741002</v>
      </c>
      <c r="D13" s="6">
        <v>103.71766728091029</v>
      </c>
      <c r="E13" s="6">
        <v>100.0284688175667</v>
      </c>
      <c r="F13" s="6">
        <v>114.42335662729054</v>
      </c>
      <c r="G13" s="6">
        <v>103.40700005648331</v>
      </c>
      <c r="H13" s="6">
        <v>114.07581472882897</v>
      </c>
      <c r="I13" s="6">
        <v>114.95833158687549</v>
      </c>
      <c r="J13" s="6">
        <v>108.15057871259923</v>
      </c>
      <c r="K13" s="6">
        <v>96.355135303587616</v>
      </c>
      <c r="L13" s="6">
        <v>106.10256960519709</v>
      </c>
      <c r="M13" s="6">
        <v>108.75468274781764</v>
      </c>
      <c r="N13" s="6">
        <v>107.94732498597359</v>
      </c>
      <c r="O13" s="6">
        <v>100.47970890865095</v>
      </c>
      <c r="P13" s="6">
        <v>97.33658929718554</v>
      </c>
    </row>
    <row r="14" spans="1:16" x14ac:dyDescent="0.25">
      <c r="A14" s="5">
        <v>44531</v>
      </c>
      <c r="B14" s="6">
        <v>100.26370481445358</v>
      </c>
      <c r="C14" s="6">
        <v>96.34193828176528</v>
      </c>
      <c r="D14" s="6">
        <v>101.52984218146206</v>
      </c>
      <c r="E14" s="6">
        <v>94.830988388813992</v>
      </c>
      <c r="F14" s="6">
        <v>108.04505946290999</v>
      </c>
      <c r="G14" s="6">
        <v>95.982395750888543</v>
      </c>
      <c r="H14" s="6">
        <v>105.30808442450375</v>
      </c>
      <c r="I14" s="6">
        <v>102.15057176426345</v>
      </c>
      <c r="J14" s="6">
        <v>104.18991909352636</v>
      </c>
      <c r="K14" s="6">
        <v>84.123065064192446</v>
      </c>
      <c r="L14" s="6">
        <v>94.540636778326643</v>
      </c>
      <c r="M14" s="6">
        <v>98.720486988113649</v>
      </c>
      <c r="N14" s="6">
        <v>94.857302255645664</v>
      </c>
      <c r="O14" s="6">
        <v>98.97101254575108</v>
      </c>
      <c r="P14" s="6">
        <v>91.457200722677754</v>
      </c>
    </row>
    <row r="15" spans="1:16" x14ac:dyDescent="0.25">
      <c r="A15" s="5">
        <v>44562</v>
      </c>
      <c r="B15" s="6">
        <v>80.734496150511987</v>
      </c>
      <c r="C15" s="6">
        <v>82.97813505562479</v>
      </c>
      <c r="D15" s="6">
        <v>85.798792896425113</v>
      </c>
      <c r="E15" s="6">
        <v>84.466899734355351</v>
      </c>
      <c r="F15" s="6">
        <v>90.581881733728125</v>
      </c>
      <c r="G15" s="6">
        <v>78.0732717782696</v>
      </c>
      <c r="H15" s="6">
        <v>83.878190520497071</v>
      </c>
      <c r="I15" s="6">
        <v>84.319666140144761</v>
      </c>
      <c r="J15" s="6">
        <v>94.962387243702452</v>
      </c>
      <c r="K15" s="6">
        <v>75.50500542308815</v>
      </c>
      <c r="L15" s="6">
        <v>80.967156066112423</v>
      </c>
      <c r="M15" s="6">
        <v>74.13416334300436</v>
      </c>
      <c r="N15" s="6">
        <v>83.828168201925308</v>
      </c>
      <c r="O15" s="6">
        <v>81.163884983213819</v>
      </c>
      <c r="P15" s="6">
        <v>88.517328230891096</v>
      </c>
    </row>
    <row r="16" spans="1:16" x14ac:dyDescent="0.25">
      <c r="A16" s="5">
        <v>44593</v>
      </c>
      <c r="B16" s="6">
        <v>80.026727026477616</v>
      </c>
      <c r="C16" s="6">
        <v>89.340917091084634</v>
      </c>
      <c r="D16" s="6">
        <v>92.409652062991128</v>
      </c>
      <c r="E16" s="6">
        <v>93.050644455011863</v>
      </c>
      <c r="F16" s="6">
        <v>96.711892647591043</v>
      </c>
      <c r="G16" s="6">
        <v>89.408535614077792</v>
      </c>
      <c r="H16" s="6">
        <v>89.592449585954242</v>
      </c>
      <c r="I16" s="6">
        <v>92.635114776099002</v>
      </c>
      <c r="J16" s="6">
        <v>104.80678968919617</v>
      </c>
      <c r="K16" s="6">
        <v>85.369905594362265</v>
      </c>
      <c r="L16" s="6">
        <v>85.489099678606323</v>
      </c>
      <c r="M16" s="6">
        <v>85.755029892140087</v>
      </c>
      <c r="N16" s="6">
        <v>92.316195882557523</v>
      </c>
      <c r="O16" s="6">
        <v>83.159909607035544</v>
      </c>
      <c r="P16" s="6">
        <v>94.066926043969531</v>
      </c>
    </row>
    <row r="17" spans="1:16" x14ac:dyDescent="0.25">
      <c r="A17" s="5">
        <v>44621</v>
      </c>
      <c r="B17" s="6">
        <v>97.56454064253866</v>
      </c>
      <c r="C17" s="6">
        <v>97.25161138211223</v>
      </c>
      <c r="D17" s="6">
        <v>100.36698407259661</v>
      </c>
      <c r="E17" s="6">
        <v>99.11541125986642</v>
      </c>
      <c r="F17" s="6">
        <v>102.63419480934847</v>
      </c>
      <c r="G17" s="6">
        <v>95.036559069833459</v>
      </c>
      <c r="H17" s="6">
        <v>96.158667472531505</v>
      </c>
      <c r="I17" s="6">
        <v>100.95976905381754</v>
      </c>
      <c r="J17" s="6">
        <v>114.77830588683902</v>
      </c>
      <c r="K17" s="6">
        <v>101.31560918940012</v>
      </c>
      <c r="L17" s="6">
        <v>94.303901208455287</v>
      </c>
      <c r="M17" s="6">
        <v>92.130842022481545</v>
      </c>
      <c r="N17" s="6">
        <v>100.14499681779316</v>
      </c>
      <c r="O17" s="6">
        <v>92.214997789310232</v>
      </c>
      <c r="P17" s="6">
        <v>98.100922323090501</v>
      </c>
    </row>
    <row r="18" spans="1:16" x14ac:dyDescent="0.25">
      <c r="A18" s="5">
        <v>44652</v>
      </c>
      <c r="B18" s="6">
        <v>100</v>
      </c>
      <c r="C18" s="6">
        <v>100</v>
      </c>
      <c r="D18" s="6">
        <v>100</v>
      </c>
      <c r="E18" s="6">
        <v>100</v>
      </c>
      <c r="F18" s="6">
        <v>100</v>
      </c>
      <c r="G18" s="6">
        <v>100</v>
      </c>
      <c r="H18" s="6">
        <v>100</v>
      </c>
      <c r="I18" s="6">
        <v>100</v>
      </c>
      <c r="J18" s="6">
        <v>100</v>
      </c>
      <c r="K18" s="6">
        <v>100</v>
      </c>
      <c r="L18" s="6">
        <v>100</v>
      </c>
      <c r="M18" s="6">
        <v>100</v>
      </c>
      <c r="N18" s="6">
        <v>100</v>
      </c>
      <c r="O18" s="6">
        <v>100</v>
      </c>
      <c r="P18" s="6">
        <v>100</v>
      </c>
    </row>
    <row r="19" spans="1:16" x14ac:dyDescent="0.25">
      <c r="A19" s="5">
        <v>44682</v>
      </c>
      <c r="B19" s="6">
        <v>111.1999603209422</v>
      </c>
      <c r="C19" s="6">
        <v>113.12394370519925</v>
      </c>
      <c r="D19" s="6">
        <v>114.46088241955081</v>
      </c>
      <c r="E19" s="6">
        <v>107.81898736260554</v>
      </c>
      <c r="F19" s="6">
        <v>121.01615162158583</v>
      </c>
      <c r="G19" s="6">
        <v>115.23943824277619</v>
      </c>
      <c r="H19" s="6">
        <v>115.50137365443476</v>
      </c>
      <c r="I19" s="6">
        <v>118.37558198606375</v>
      </c>
      <c r="J19" s="6">
        <v>114.67647359110708</v>
      </c>
      <c r="K19" s="6">
        <v>99.721198823806787</v>
      </c>
      <c r="L19" s="6">
        <v>112.8403597361485</v>
      </c>
      <c r="M19" s="6">
        <v>121.93814584875031</v>
      </c>
      <c r="N19" s="6">
        <v>114.52294030113607</v>
      </c>
      <c r="O19" s="6">
        <v>117.28568942118915</v>
      </c>
      <c r="P19" s="6">
        <v>117.48182451733733</v>
      </c>
    </row>
    <row r="20" spans="1:16" x14ac:dyDescent="0.25">
      <c r="A20" s="5">
        <v>44713</v>
      </c>
      <c r="B20" s="6">
        <v>111.30880226734628</v>
      </c>
      <c r="C20" s="6">
        <v>113.0737529533552</v>
      </c>
      <c r="D20" s="6">
        <v>116.45271885577522</v>
      </c>
      <c r="E20" s="6">
        <v>111.15720174622628</v>
      </c>
      <c r="F20" s="6">
        <v>128.96376741242497</v>
      </c>
      <c r="G20" s="6">
        <v>115.43605747143427</v>
      </c>
      <c r="H20" s="6">
        <v>121.50370957500844</v>
      </c>
      <c r="I20" s="6">
        <v>119.66749061687898</v>
      </c>
      <c r="J20" s="6">
        <v>118.90472942430499</v>
      </c>
      <c r="K20" s="6">
        <v>101.40206863407964</v>
      </c>
      <c r="L20" s="6">
        <v>110.45656562680107</v>
      </c>
      <c r="M20" s="6">
        <v>140.13704086896794</v>
      </c>
      <c r="N20" s="6">
        <v>111.05463254660162</v>
      </c>
      <c r="O20" s="6">
        <v>126.43647973334143</v>
      </c>
      <c r="P20" s="6">
        <v>138.72044947535889</v>
      </c>
    </row>
    <row r="21" spans="1:16" x14ac:dyDescent="0.25">
      <c r="A21" s="5">
        <v>44743</v>
      </c>
      <c r="B21" s="6">
        <v>105.8822320086303</v>
      </c>
      <c r="C21" s="6">
        <v>110.58051291689124</v>
      </c>
      <c r="D21" s="6">
        <v>114.92513713842128</v>
      </c>
      <c r="E21" s="6">
        <v>112.33195966125538</v>
      </c>
      <c r="F21" s="6">
        <v>123.16538392012151</v>
      </c>
      <c r="G21" s="6">
        <v>116.78550946384172</v>
      </c>
      <c r="H21" s="6">
        <v>123.74001164363111</v>
      </c>
      <c r="I21" s="6">
        <v>123.47960931340344</v>
      </c>
      <c r="J21" s="6">
        <v>119.57221499823443</v>
      </c>
      <c r="K21" s="6">
        <v>102.28105731741977</v>
      </c>
      <c r="L21" s="6">
        <v>106.21589636642128</v>
      </c>
      <c r="M21" s="6">
        <v>164.97070153608777</v>
      </c>
      <c r="N21" s="6">
        <v>109.74140637056212</v>
      </c>
      <c r="O21" s="6">
        <v>112.83596655021509</v>
      </c>
      <c r="P21" s="6">
        <v>126.19380047426556</v>
      </c>
    </row>
    <row r="22" spans="1:16" x14ac:dyDescent="0.25">
      <c r="A22" s="5">
        <v>44774</v>
      </c>
      <c r="B22" s="6">
        <v>105.86852891387232</v>
      </c>
      <c r="C22" s="6">
        <v>110.92783021251805</v>
      </c>
      <c r="D22" s="6">
        <v>115.59176742708</v>
      </c>
      <c r="E22" s="6">
        <v>112.09283049569103</v>
      </c>
      <c r="F22" s="6">
        <v>122.86881286370912</v>
      </c>
      <c r="G22" s="6">
        <v>117.86669056091996</v>
      </c>
      <c r="H22" s="6">
        <v>124.67735482847509</v>
      </c>
      <c r="I22" s="6">
        <v>126.50490518181441</v>
      </c>
      <c r="J22" s="6">
        <v>117.95497612326911</v>
      </c>
      <c r="K22" s="6">
        <v>106.70740469467353</v>
      </c>
      <c r="L22" s="6">
        <v>106.88740447356832</v>
      </c>
      <c r="M22" s="6">
        <v>159.7522508924942</v>
      </c>
      <c r="N22" s="6">
        <v>109.60987322480979</v>
      </c>
      <c r="O22" s="6">
        <v>112.73334106407819</v>
      </c>
      <c r="P22" s="6">
        <v>123.28304148933171</v>
      </c>
    </row>
    <row r="23" spans="1:16" x14ac:dyDescent="0.25">
      <c r="A23" s="5">
        <v>44805</v>
      </c>
      <c r="B23" s="6">
        <v>101.96108171685319</v>
      </c>
      <c r="C23" s="6">
        <v>106.7983627038451</v>
      </c>
      <c r="D23" s="6">
        <v>111.13129522765379</v>
      </c>
      <c r="E23" s="6">
        <v>106.95847589095067</v>
      </c>
      <c r="F23" s="6">
        <v>119.19601436209892</v>
      </c>
      <c r="G23" s="6">
        <v>111.02030109543139</v>
      </c>
      <c r="H23" s="6">
        <v>112.77680370932077</v>
      </c>
      <c r="I23" s="6">
        <v>114.2888225432157</v>
      </c>
      <c r="J23" s="6">
        <v>113.89450411515065</v>
      </c>
      <c r="K23" s="6">
        <v>104.81828800152952</v>
      </c>
      <c r="L23" s="6">
        <v>103.63294091823467</v>
      </c>
      <c r="M23" s="6">
        <v>114.28508976050968</v>
      </c>
      <c r="N23" s="6">
        <v>106.91625633533629</v>
      </c>
      <c r="O23" s="6">
        <v>107.6606038483134</v>
      </c>
      <c r="P23" s="6">
        <v>116.74498337721498</v>
      </c>
    </row>
    <row r="24" spans="1:16" x14ac:dyDescent="0.25">
      <c r="A24" s="5">
        <v>44835</v>
      </c>
      <c r="B24" s="6">
        <v>103.18060268031599</v>
      </c>
      <c r="C24" s="6">
        <v>107.82933928827998</v>
      </c>
      <c r="D24" s="6">
        <v>111.51346748989744</v>
      </c>
      <c r="E24" s="6">
        <v>105.41211960331177</v>
      </c>
      <c r="F24" s="6">
        <v>122.68519157702214</v>
      </c>
      <c r="G24" s="6">
        <v>110.97843713027551</v>
      </c>
      <c r="H24" s="6">
        <v>112.37777942709613</v>
      </c>
      <c r="I24" s="6">
        <v>120.33115122202977</v>
      </c>
      <c r="J24" s="6">
        <v>110.43948575563061</v>
      </c>
      <c r="K24" s="6">
        <v>105.59121588447876</v>
      </c>
      <c r="L24" s="6">
        <v>104.61026350575271</v>
      </c>
      <c r="M24" s="6">
        <v>117.43375824033677</v>
      </c>
      <c r="N24" s="6">
        <v>109.5985671826764</v>
      </c>
      <c r="O24" s="6">
        <v>111.21990091119275</v>
      </c>
      <c r="P24" s="6">
        <v>110.04326345502511</v>
      </c>
    </row>
    <row r="25" spans="1:16" x14ac:dyDescent="0.25">
      <c r="A25" s="5">
        <v>44866</v>
      </c>
      <c r="B25" s="6">
        <v>105.74108624190923</v>
      </c>
      <c r="C25" s="6">
        <v>112.5698502184284</v>
      </c>
      <c r="D25" s="6">
        <v>111.68151016119023</v>
      </c>
      <c r="E25" s="6">
        <v>107.08234519448247</v>
      </c>
      <c r="F25" s="6">
        <v>123.60622823366553</v>
      </c>
      <c r="G25" s="6">
        <v>114.44848183359544</v>
      </c>
      <c r="H25" s="6">
        <v>119.54912227653651</v>
      </c>
      <c r="I25" s="6">
        <v>124.43079370607349</v>
      </c>
      <c r="J25" s="6">
        <v>108.90169542678242</v>
      </c>
      <c r="K25" s="6">
        <v>101.11881978786852</v>
      </c>
      <c r="L25" s="6">
        <v>112.3814601832795</v>
      </c>
      <c r="M25" s="6">
        <v>116.90827930624278</v>
      </c>
      <c r="N25" s="6">
        <v>116.25869033532862</v>
      </c>
      <c r="O25" s="6">
        <v>107.56613817151235</v>
      </c>
      <c r="P25" s="6">
        <v>100.51265632674094</v>
      </c>
    </row>
    <row r="26" spans="1:16" x14ac:dyDescent="0.25">
      <c r="A26" s="5">
        <v>44896</v>
      </c>
      <c r="B26" s="6">
        <v>106.61758629502525</v>
      </c>
      <c r="C26" s="6">
        <v>108.1831641717786</v>
      </c>
      <c r="D26" s="6">
        <v>113.96742666818798</v>
      </c>
      <c r="E26" s="6">
        <v>102.73390092217053</v>
      </c>
      <c r="F26" s="6">
        <v>121.65287677927601</v>
      </c>
      <c r="G26" s="6">
        <v>111.17212948125166</v>
      </c>
      <c r="H26" s="6">
        <v>118.92349883852707</v>
      </c>
      <c r="I26" s="6">
        <v>120.13025020183402</v>
      </c>
      <c r="J26" s="6">
        <v>109.66110764686184</v>
      </c>
      <c r="K26" s="6">
        <v>93.569068484097514</v>
      </c>
      <c r="L26" s="6">
        <v>105.74330219945334</v>
      </c>
      <c r="M26" s="6">
        <v>112.43004586579239</v>
      </c>
      <c r="N26" s="6">
        <v>110.0399249761699</v>
      </c>
      <c r="O26" s="6">
        <v>109.96331388683925</v>
      </c>
      <c r="P26" s="6">
        <v>98.882709532735717</v>
      </c>
    </row>
    <row r="27" spans="1:16" x14ac:dyDescent="0.25">
      <c r="A27" s="5">
        <v>44927</v>
      </c>
      <c r="B27" s="6">
        <v>85.461366626059018</v>
      </c>
      <c r="C27" s="6">
        <v>92.697556772158833</v>
      </c>
      <c r="D27" s="6">
        <v>94.900212196758943</v>
      </c>
      <c r="E27" s="6">
        <v>93.32652345099774</v>
      </c>
      <c r="F27" s="6">
        <v>99.001220098692102</v>
      </c>
      <c r="G27" s="6">
        <v>90.59395759045637</v>
      </c>
      <c r="H27" s="6">
        <v>92.279704591850987</v>
      </c>
      <c r="I27" s="6">
        <v>95.270167139311226</v>
      </c>
      <c r="J27" s="6">
        <v>97.770195618530124</v>
      </c>
      <c r="K27" s="6">
        <v>92.550661852054347</v>
      </c>
      <c r="L27" s="6">
        <v>90.762992686268234</v>
      </c>
      <c r="M27" s="6">
        <v>89.390268724142189</v>
      </c>
      <c r="N27" s="6">
        <v>94.871970517328421</v>
      </c>
      <c r="O27" s="6">
        <v>88.682585239303435</v>
      </c>
      <c r="P27" s="6">
        <v>95.520029723987093</v>
      </c>
    </row>
    <row r="28" spans="1:16" x14ac:dyDescent="0.25">
      <c r="A28" s="5">
        <v>44958</v>
      </c>
      <c r="B28" s="6">
        <v>84.147193928344691</v>
      </c>
      <c r="C28" s="6">
        <v>94.965391704939123</v>
      </c>
      <c r="D28" s="6">
        <v>97.734033199337574</v>
      </c>
      <c r="E28" s="6">
        <v>96.330002028404323</v>
      </c>
      <c r="F28" s="6">
        <v>100.64592583691719</v>
      </c>
      <c r="G28" s="6">
        <v>96.650390610671849</v>
      </c>
      <c r="H28" s="6">
        <v>95.381331407088922</v>
      </c>
      <c r="I28" s="6">
        <v>98.995560502195218</v>
      </c>
      <c r="J28" s="6">
        <v>107.88343140858451</v>
      </c>
      <c r="K28" s="6">
        <v>98.146747553021541</v>
      </c>
      <c r="L28" s="6">
        <v>91.547076969049584</v>
      </c>
      <c r="M28" s="6">
        <v>91.974531785526963</v>
      </c>
      <c r="N28" s="6">
        <v>99.596318521513936</v>
      </c>
      <c r="O28" s="6">
        <v>86.85495575476817</v>
      </c>
      <c r="P28" s="6">
        <v>102.58214310402956</v>
      </c>
    </row>
    <row r="29" spans="1:16" x14ac:dyDescent="0.25">
      <c r="A29" s="5">
        <v>44986</v>
      </c>
      <c r="B29" s="6">
        <v>100.12887912357714</v>
      </c>
      <c r="C29" s="6">
        <v>101.22518924069168</v>
      </c>
      <c r="D29" s="6">
        <v>102.80724906577132</v>
      </c>
      <c r="E29" s="6">
        <v>101.9710649694983</v>
      </c>
      <c r="F29" s="6">
        <v>104.78233800826769</v>
      </c>
      <c r="G29" s="6">
        <v>102.20944487222062</v>
      </c>
      <c r="H29" s="6">
        <v>98.65567715315477</v>
      </c>
      <c r="I29" s="6">
        <v>106.04644848909722</v>
      </c>
      <c r="J29" s="6">
        <v>116.74222646917758</v>
      </c>
      <c r="K29" s="6">
        <v>111.3434779937498</v>
      </c>
      <c r="L29" s="6">
        <v>98.521209132839843</v>
      </c>
      <c r="M29" s="6">
        <v>98.246316795390072</v>
      </c>
      <c r="N29" s="6">
        <v>106.07817715137638</v>
      </c>
      <c r="O29" s="6">
        <v>93.538829561529241</v>
      </c>
      <c r="P29" s="6">
        <v>100.61594186179659</v>
      </c>
    </row>
    <row r="30" spans="1:16" x14ac:dyDescent="0.25">
      <c r="A30" s="5">
        <v>45017</v>
      </c>
      <c r="B30" s="6">
        <v>101.04314867205728</v>
      </c>
      <c r="C30" s="6">
        <v>108.45580076383621</v>
      </c>
      <c r="D30" s="6">
        <v>110.11669759916923</v>
      </c>
      <c r="E30" s="6">
        <v>106.24509612335622</v>
      </c>
      <c r="F30" s="6">
        <v>110.83746390046491</v>
      </c>
      <c r="G30" s="6">
        <v>112.06868811198005</v>
      </c>
      <c r="H30" s="6">
        <v>106.71047008274535</v>
      </c>
      <c r="I30" s="6">
        <v>115.48767020618573</v>
      </c>
      <c r="J30" s="6">
        <v>108.38927250296801</v>
      </c>
      <c r="K30" s="6">
        <v>105.48727797155195</v>
      </c>
      <c r="L30" s="6">
        <v>108.12985536584397</v>
      </c>
      <c r="M30" s="6">
        <v>109.87744817916727</v>
      </c>
      <c r="N30" s="6">
        <v>109.96081246761113</v>
      </c>
      <c r="O30" s="6">
        <v>102.82736051258598</v>
      </c>
      <c r="P30" s="6">
        <v>108.23129662913054</v>
      </c>
    </row>
    <row r="31" spans="1:16" x14ac:dyDescent="0.25">
      <c r="A31" s="5">
        <f>EDATE(A30,1)</f>
        <v>45047</v>
      </c>
      <c r="B31" s="6">
        <v>113.42752482205509</v>
      </c>
      <c r="C31" s="6">
        <v>115.52460647112703</v>
      </c>
      <c r="D31" s="6">
        <v>119.02413149313008</v>
      </c>
      <c r="E31" s="6">
        <v>110.73398679153841</v>
      </c>
      <c r="F31" s="6">
        <v>124.15943773011603</v>
      </c>
      <c r="G31" s="6">
        <v>115.83019556256167</v>
      </c>
      <c r="H31" s="6">
        <v>112.71701239652533</v>
      </c>
      <c r="I31" s="6">
        <v>121.39166616489425</v>
      </c>
      <c r="J31" s="6">
        <v>111.395436488683</v>
      </c>
      <c r="K31" s="6">
        <v>104.40306260329015</v>
      </c>
      <c r="L31" s="6">
        <v>113.78541862559644</v>
      </c>
      <c r="M31" s="6">
        <v>125.91894298835417</v>
      </c>
      <c r="N31" s="6">
        <v>118.5766915360617</v>
      </c>
      <c r="O31" s="6">
        <v>118.83458177262429</v>
      </c>
      <c r="P31" s="6">
        <v>129.42490374044527</v>
      </c>
    </row>
    <row r="32" spans="1:16" x14ac:dyDescent="0.25">
      <c r="A32" s="5">
        <f>EDATE(A31,1)</f>
        <v>45078</v>
      </c>
      <c r="B32" s="6">
        <v>110.93005837720685</v>
      </c>
      <c r="C32" s="6">
        <v>116.54649149346162</v>
      </c>
      <c r="D32" s="6">
        <v>121.46019354669902</v>
      </c>
      <c r="E32" s="6">
        <v>113.62903066815015</v>
      </c>
      <c r="F32" s="6">
        <v>128.24287628036964</v>
      </c>
      <c r="G32" s="6">
        <v>116.51207392676879</v>
      </c>
      <c r="H32" s="6">
        <v>121.44107088654417</v>
      </c>
      <c r="I32" s="6">
        <v>126.32292161734566</v>
      </c>
      <c r="J32" s="6">
        <v>125.41958920507177</v>
      </c>
      <c r="K32" s="6">
        <v>103.42890407495256</v>
      </c>
      <c r="L32" s="6">
        <v>112.0132384665452</v>
      </c>
      <c r="M32" s="6">
        <v>143.72923496203188</v>
      </c>
      <c r="N32" s="6">
        <v>119.14249314768222</v>
      </c>
      <c r="O32" s="6">
        <v>131.24479418365422</v>
      </c>
      <c r="P32" s="6">
        <v>133.26567642898434</v>
      </c>
    </row>
    <row r="33" spans="1:21" x14ac:dyDescent="0.25">
      <c r="A33" s="5">
        <f>EDATE(A32,1)</f>
        <v>45108</v>
      </c>
      <c r="B33" s="6">
        <v>106.58741769855924</v>
      </c>
      <c r="C33" s="6">
        <v>116.75464160604912</v>
      </c>
      <c r="D33" s="6">
        <v>122.06316040229221</v>
      </c>
      <c r="E33" s="6">
        <v>118.73714203252517</v>
      </c>
      <c r="F33" s="6">
        <v>125.54408085800466</v>
      </c>
      <c r="G33" s="6">
        <v>121.24298355098873</v>
      </c>
      <c r="H33" s="6">
        <v>130.40604424089184</v>
      </c>
      <c r="I33" s="6">
        <v>134.26751065255593</v>
      </c>
      <c r="J33" s="6">
        <v>123.66027485935471</v>
      </c>
      <c r="K33" s="6">
        <v>103.86639771755779</v>
      </c>
      <c r="L33" s="6">
        <v>108.58031964888104</v>
      </c>
      <c r="M33" s="6">
        <v>178.22729397239837</v>
      </c>
      <c r="N33" s="6">
        <v>123.83407180706925</v>
      </c>
      <c r="O33" s="6">
        <v>117.81014832079966</v>
      </c>
      <c r="P33" s="6">
        <v>140.31065606322792</v>
      </c>
    </row>
    <row r="34" spans="1:21" x14ac:dyDescent="0.25">
      <c r="A34" s="5">
        <f>EDATE(A33,1)</f>
        <v>45139</v>
      </c>
      <c r="B34" s="6">
        <v>108.55331145050518</v>
      </c>
      <c r="C34" s="6">
        <v>115.15078415227163</v>
      </c>
      <c r="D34" s="6">
        <v>118.65792481555644</v>
      </c>
      <c r="E34" s="6">
        <v>115.64823768695717</v>
      </c>
      <c r="F34" s="6">
        <v>123.56887785731394</v>
      </c>
      <c r="G34" s="6">
        <v>124.8838520084032</v>
      </c>
      <c r="H34" s="6">
        <v>131.09140994493404</v>
      </c>
      <c r="I34" s="6">
        <v>139.46620629874548</v>
      </c>
      <c r="J34" s="6">
        <v>112.93353488643638</v>
      </c>
      <c r="K34" s="6">
        <v>110.13795203131495</v>
      </c>
      <c r="L34" s="6">
        <v>109.62851760553971</v>
      </c>
      <c r="M34" s="6">
        <v>188.42130046546509</v>
      </c>
      <c r="N34" s="6">
        <v>118.36513190410001</v>
      </c>
      <c r="O34" s="6">
        <v>112.02917174509506</v>
      </c>
      <c r="P34" s="6">
        <v>138.01438077872891</v>
      </c>
    </row>
    <row r="35" spans="1:21" x14ac:dyDescent="0.25">
      <c r="A35" s="5">
        <f>EDATE(A34,1)</f>
        <v>45170</v>
      </c>
      <c r="B35" s="6">
        <v>104.35259935023831</v>
      </c>
      <c r="C35" s="6">
        <v>113.20249271958306</v>
      </c>
      <c r="D35" s="6">
        <v>118.95816352627371</v>
      </c>
      <c r="E35" s="6">
        <v>110.89833788821903</v>
      </c>
      <c r="F35" s="6">
        <v>122.74866605808829</v>
      </c>
      <c r="G35" s="6">
        <v>118.56508215691126</v>
      </c>
      <c r="H35" s="6">
        <v>122.59072358268905</v>
      </c>
      <c r="I35" s="6">
        <v>132.05467693913212</v>
      </c>
      <c r="J35" s="6">
        <v>85.497064122167615</v>
      </c>
      <c r="K35" s="6">
        <v>113.50251797638373</v>
      </c>
      <c r="L35" s="6">
        <v>106.91242868460587</v>
      </c>
      <c r="M35" s="6">
        <v>142.60986509389133</v>
      </c>
      <c r="N35" s="6">
        <v>120.82964435878165</v>
      </c>
      <c r="O35" s="6">
        <v>111.45159996585461</v>
      </c>
      <c r="P35" s="6">
        <v>127.58247045263373</v>
      </c>
    </row>
    <row r="36" spans="1:21" x14ac:dyDescent="0.25">
      <c r="A36" s="5">
        <f t="shared" ref="A36:A37" si="0">EDATE(A35,1)</f>
        <v>45200</v>
      </c>
      <c r="B36" s="6">
        <v>105.83370546715973</v>
      </c>
      <c r="C36" s="6">
        <v>111.22996364900091</v>
      </c>
      <c r="D36" s="6">
        <v>116.0179627764574</v>
      </c>
      <c r="E36" s="6">
        <v>106.21931763828916</v>
      </c>
      <c r="F36" s="6">
        <v>121.58836740367644</v>
      </c>
      <c r="G36" s="6">
        <v>119.5157522954226</v>
      </c>
      <c r="H36" s="6">
        <v>113.89096442537982</v>
      </c>
      <c r="I36" s="6">
        <v>128.58593368614808</v>
      </c>
      <c r="J36" s="6">
        <v>111.44807404869709</v>
      </c>
      <c r="K36" s="6">
        <v>116.81339406406383</v>
      </c>
      <c r="L36" s="6">
        <v>103.63150647993848</v>
      </c>
      <c r="M36" s="6">
        <v>123.47626092301907</v>
      </c>
      <c r="N36" s="6">
        <v>124.53030646899501</v>
      </c>
      <c r="O36" s="6">
        <v>111.10994284188489</v>
      </c>
      <c r="P36" s="6">
        <v>116.27490033099599</v>
      </c>
    </row>
    <row r="37" spans="1:21" x14ac:dyDescent="0.25">
      <c r="A37" s="5">
        <f t="shared" si="0"/>
        <v>45231</v>
      </c>
      <c r="B37" s="6">
        <v>0</v>
      </c>
      <c r="C37" s="6">
        <v>114.3258784919048</v>
      </c>
      <c r="D37" s="6">
        <v>115.9038785778247</v>
      </c>
      <c r="E37" s="6">
        <v>105.73104262359413</v>
      </c>
      <c r="F37" s="6">
        <v>121.75417185811432</v>
      </c>
      <c r="G37" s="6">
        <v>116.57466750762462</v>
      </c>
      <c r="H37" s="6">
        <v>116.49257550294942</v>
      </c>
      <c r="I37" s="6">
        <v>126.83587480300889</v>
      </c>
      <c r="J37" s="6">
        <v>118.04826397651115</v>
      </c>
      <c r="K37" s="6">
        <v>103.63581541382403</v>
      </c>
      <c r="L37" s="6">
        <v>110.18655635146443</v>
      </c>
      <c r="M37" s="6">
        <v>127.34064314487736</v>
      </c>
      <c r="N37" s="6">
        <v>127.89692109617737</v>
      </c>
      <c r="O37" s="6">
        <v>110.09552459259355</v>
      </c>
      <c r="P37" s="6">
        <v>118.13037227268237</v>
      </c>
    </row>
    <row r="39" spans="1:21" x14ac:dyDescent="0.25">
      <c r="A39" t="s">
        <v>11</v>
      </c>
    </row>
    <row r="40" spans="1:21" x14ac:dyDescent="0.25">
      <c r="A40" t="s">
        <v>12</v>
      </c>
    </row>
    <row r="41" spans="1:21" x14ac:dyDescent="0.25">
      <c r="A41" t="s">
        <v>5</v>
      </c>
    </row>
    <row r="42" spans="1:21" x14ac:dyDescent="0.25">
      <c r="A42" t="s">
        <v>23</v>
      </c>
    </row>
    <row r="44" spans="1:21" x14ac:dyDescent="0.25">
      <c r="A44" s="3" t="s">
        <v>6</v>
      </c>
      <c r="B44" s="3" t="s">
        <v>7</v>
      </c>
      <c r="C44" s="3"/>
      <c r="D44" s="3"/>
      <c r="E44" s="3"/>
      <c r="F44" s="3"/>
      <c r="G44" s="3"/>
      <c r="H44" s="3"/>
      <c r="I44" s="4" t="s">
        <v>8</v>
      </c>
      <c r="J44" s="3"/>
      <c r="K44" s="3"/>
      <c r="L44" s="3"/>
      <c r="M44" s="3"/>
      <c r="N44" s="3"/>
      <c r="O44" s="3"/>
      <c r="P44" s="3"/>
      <c r="Q44" s="3"/>
      <c r="R44" s="3"/>
      <c r="S44" s="3"/>
      <c r="U44" s="3"/>
    </row>
    <row r="45" spans="1:21" x14ac:dyDescent="0.25">
      <c r="A45" t="s">
        <v>6</v>
      </c>
      <c r="B45" t="s">
        <v>25</v>
      </c>
      <c r="I45" s="2" t="s">
        <v>24</v>
      </c>
    </row>
  </sheetData>
  <hyperlinks>
    <hyperlink ref="I44" r:id="rId1" xr:uid="{EADA9A21-F7CB-49A7-9CCE-4F07363AF508}"/>
    <hyperlink ref="I45" r:id="rId2" xr:uid="{D82B9B2A-1B70-46C5-88FF-5D2E676EBC72}"/>
  </hyperlinks>
  <pageMargins left="0.7" right="0.7" top="0.75" bottom="0.75" header="0.3" footer="0.3"/>
  <pageSetup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Spending (monthly, indexed)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Ristovski</dc:creator>
  <cp:lastModifiedBy>Walter Bolduc</cp:lastModifiedBy>
  <dcterms:created xsi:type="dcterms:W3CDTF">2015-06-05T18:17:20Z</dcterms:created>
  <dcterms:modified xsi:type="dcterms:W3CDTF">2024-01-11T13:11:42Z</dcterms:modified>
</cp:coreProperties>
</file>