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R:\ICS_Dash\2024 Releases\Edition #35\"/>
    </mc:Choice>
  </mc:AlternateContent>
  <xr:revisionPtr revIDLastSave="0" documentId="13_ncr:1_{08D2E7D1-EC61-42E4-886C-30D120CE46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pending (monthly, indexed)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2" i="3" l="1"/>
  <c r="B33" i="3" s="1"/>
  <c r="B34" i="3" s="1"/>
  <c r="B35" i="3" s="1"/>
  <c r="B36" i="3" s="1"/>
  <c r="B37" i="3" s="1"/>
  <c r="B38" i="3" s="1"/>
  <c r="B39" i="3" s="1"/>
</calcChain>
</file>

<file path=xl/sharedStrings.xml><?xml version="1.0" encoding="utf-8"?>
<sst xmlns="http://schemas.openxmlformats.org/spreadsheetml/2006/main" count="30" uniqueCount="29">
  <si>
    <t>Quebec</t>
  </si>
  <si>
    <t>Ontario</t>
  </si>
  <si>
    <t>Alberta</t>
  </si>
  <si>
    <t>British Columbia</t>
  </si>
  <si>
    <t>Canada</t>
  </si>
  <si>
    <t>Transaction volume is the dollar amount spent less the refunded amount.</t>
  </si>
  <si>
    <t xml:space="preserve">Sources: </t>
  </si>
  <si>
    <t>The Index of Consumer Spending is calculated by The Conference Board of Canada. Data on consumer spending are powered by</t>
  </si>
  <si>
    <t>Moneris Data Services</t>
  </si>
  <si>
    <t>Monthly Consumer Spending (averaged, indexed)</t>
  </si>
  <si>
    <t>(April 2022 = 100)</t>
  </si>
  <si>
    <t>Notes:</t>
  </si>
  <si>
    <t xml:space="preserve">The data above are calculated by taking monthly averages of transaction volumes for each region. These monthly averages are then indexed to April of 2022. </t>
  </si>
  <si>
    <t>Manitoba</t>
  </si>
  <si>
    <t xml:space="preserve">New Brunswick </t>
  </si>
  <si>
    <t>Newfoundland and Labrador</t>
  </si>
  <si>
    <t>Nova Scotia</t>
  </si>
  <si>
    <t>Northwest Territories</t>
  </si>
  <si>
    <t>Nunavut</t>
  </si>
  <si>
    <t>PEI</t>
  </si>
  <si>
    <t>Saskatchewan</t>
  </si>
  <si>
    <t>Yukon</t>
  </si>
  <si>
    <t>StatCan Retail Trade data is unadjusted for seasonality.</t>
  </si>
  <si>
    <t xml:space="preserve">Statistics Canada. Table 20-10-0056-01  Monthly retail trade sales by province and territory (x 1,000) </t>
  </si>
  <si>
    <t>Chart 1</t>
  </si>
  <si>
    <t/>
  </si>
  <si>
    <t>Statistics Canada Retail Trade Data</t>
  </si>
  <si>
    <t xml:space="preserve">The indexed Statistics Canada retail trade data is calculated by The Conference Board of Canada. Data on total retail sales is retrieved from 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</si>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</sst>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1" fillId="0" borderId="0" xfId="1"/>
    <xf numFmtId="0" fontId="0" fillId="0" borderId="0" xfId="0" applyProtection="1">
      <protection locked="0"/>
    </xf>
    <xf numFmtId="0" fontId="1" fillId="0" borderId="0" xfId="1" applyProtection="1">
      <protection locked="0"/>
    </xf>
    <xf numFmtId="17" fontId="2" fillId="0" borderId="0" xfId="0" applyNumberFormat="1" applyFont="1" applyAlignment="1">
      <alignment horizontal="center"/>
    </xf>
    <xf numFmtId="164" fontId="0" fillId="0" borderId="0" xfId="0" applyNumberFormat="1"/>
    <xf numFmtId="0" fontId="0" fillId="0" borderId="1" xfId="0" applyBorder="1"/>
    <xf numFmtId="0" fontId="2" fillId="0" borderId="1" xfId="0" applyFont="1" applyBorder="1"/>
  </cellXfs>
  <cellStyles count="2">
    <cellStyle name="Hyperlink" xfId="1" builtinId="8"/>
    <cellStyle name="Normal" xfId="0" builtinId="0"/>
  </cellStyles>
  <dxfs count="18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2" formatCode="mmm\-yy"/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21646A9-B6D2-4D6E-9AD7-045AE7ED9A96}" name="Table1" displayName="Table1" ref="B6:Q53" totalsRowShown="0" headerRowDxfId="17" headerRowBorderDxfId="16">
  <autoFilter ref="B6:Q53" xr:uid="{521646A9-B6D2-4D6E-9AD7-045AE7ED9A9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xr3:uid="{620A9CE9-80B5-4A7E-97C6-E1A527FC2051}" name="Date" dataDxfId="15"/>
    <tableColumn id="2" xr3:uid="{C5D8EF32-7209-4120-B15B-552AFD1A2496}" name="Statistics Canada Retail Trade Data" dataDxfId="14"/>
    <tableColumn id="3" xr3:uid="{9AEFFA9B-918D-486F-81A2-69FF299D5644}" name="Canada" dataDxfId="13"/>
    <tableColumn id="4" xr3:uid="{4F7929F6-F949-43FB-9E05-8C90BB5E0A19}" name="Alberta" dataDxfId="12"/>
    <tableColumn id="5" xr3:uid="{32869E5B-C9B6-49AF-9752-9FB25023A0B7}" name="British Columbia" dataDxfId="11"/>
    <tableColumn id="6" xr3:uid="{7AA3FF22-CCC9-4E91-87AE-48EA7FAFD7F1}" name="Manitoba" dataDxfId="10"/>
    <tableColumn id="7" xr3:uid="{C3D9623B-341E-449F-9F4D-76195660A557}" name="New Brunswick " dataDxfId="9"/>
    <tableColumn id="8" xr3:uid="{44639CFB-1B5D-44DC-8076-0FF99C47D681}" name="Newfoundland and Labrador" dataDxfId="8"/>
    <tableColumn id="9" xr3:uid="{9C3C2D25-8FE1-42EA-9C9A-82556A9FDA86}" name="Nova Scotia" dataDxfId="7"/>
    <tableColumn id="10" xr3:uid="{8E858E7F-3233-4FD7-A014-CE08EE2C0DA0}" name="Northwest Territories" dataDxfId="6"/>
    <tableColumn id="11" xr3:uid="{C8A73E4F-E163-4438-A4AC-91D01310F1E2}" name="Nunavut" dataDxfId="5"/>
    <tableColumn id="12" xr3:uid="{D4E579E9-B518-491F-A196-7D6ED88FDA2B}" name="Ontario" dataDxfId="4"/>
    <tableColumn id="13" xr3:uid="{F8587788-32C1-4990-8BEA-53A2B0B590F7}" name="PEI" dataDxfId="3"/>
    <tableColumn id="14" xr3:uid="{3575A60D-858E-489B-8DC5-CD7CA35D6258}" name="Quebec" dataDxfId="2"/>
    <tableColumn id="15" xr3:uid="{5423F2BF-4B1A-481D-AE0B-A1C2E246F486}" name="Saskatchewan" dataDxfId="1"/>
    <tableColumn id="16" xr3:uid="{5F412682-05CE-4FFE-A544-566736A3B299}" name="Yukon" dataDxfId="0"/>
  </tableColumns>
  <tableStyleInfo name="TableStyleMedium2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150.statcan.gc.ca/t1/tbl1/en/tv.action?pid=2010005601" TargetMode="External"/><Relationship Id="rId1" Type="http://schemas.openxmlformats.org/officeDocument/2006/relationships/hyperlink" Target="https://www.moneris.com/en/services/data-services?utm_source=conf+board+canada&amp;utm_medium=referral&amp;utm_campaign=data+services-data+services+moneris-data+services+rcc&amp;utm_content=original-data-conf+board+canada-conference+board+of+canada-----english&amp;cmfc=proactive&amp;dsch=partner&amp;trgtaud=prospect+merchants&amp;audind=&amp;cstjrnstg=awareness&amp;cstprs=enterprise&amp;cmpobj=acquisition&amp;cmpfcs=product&amp;cmpsgm=enterprise+solutions&amp;cmpprnt=data+services&amp;cmpnm=data+services+moneris&amp;cmpsub=data+services+rcc&amp;cntapp=original&amp;cntpll=data&amp;cntheme=conf+board+canada-conference+board+of+canada----&amp;cntlng=english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6447E-0C28-4D4D-B74F-C65DFC8822F1}">
  <dimension ref="B1:V61"/>
  <sheetViews>
    <sheetView showGridLines="0" tabSelected="1" workbookViewId="0">
      <selection activeCell="E56" sqref="E56"/>
    </sheetView>
  </sheetViews>
  <sheetFormatPr defaultRowHeight="15" x14ac:dyDescent="0.25"/>
  <cols>
    <col min="1" max="1" width="1.28515625" customWidth="1"/>
    <col min="2" max="2" width="11" customWidth="1"/>
    <col min="3" max="3" width="33.28515625" customWidth="1"/>
    <col min="4" max="5" width="11.5703125" bestFit="1" customWidth="1"/>
    <col min="6" max="6" width="17.7109375" customWidth="1"/>
    <col min="7" max="7" width="11.7109375" customWidth="1"/>
    <col min="8" max="8" width="17.140625" customWidth="1"/>
    <col min="9" max="9" width="28.28515625" customWidth="1"/>
    <col min="10" max="10" width="13.42578125" customWidth="1"/>
    <col min="11" max="11" width="22.28515625" customWidth="1"/>
    <col min="12" max="15" width="11.5703125" bestFit="1" customWidth="1"/>
    <col min="16" max="16" width="15.5703125" customWidth="1"/>
    <col min="17" max="17" width="11.5703125" bestFit="1" customWidth="1"/>
    <col min="20" max="20" width="7.42578125" customWidth="1"/>
  </cols>
  <sheetData>
    <row r="1" spans="2:17" ht="4.5" customHeight="1" x14ac:dyDescent="0.25"/>
    <row r="2" spans="2:17" x14ac:dyDescent="0.25">
      <c r="B2" t="s">
        <v>24</v>
      </c>
    </row>
    <row r="3" spans="2:17" x14ac:dyDescent="0.25">
      <c r="B3" s="1" t="s">
        <v>9</v>
      </c>
    </row>
    <row r="4" spans="2:17" x14ac:dyDescent="0.25">
      <c r="B4" t="s">
        <v>10</v>
      </c>
    </row>
    <row r="6" spans="2:17" x14ac:dyDescent="0.25">
      <c r="B6" s="7" t="s">
        <v>28</v>
      </c>
      <c r="C6" s="8" t="s">
        <v>26</v>
      </c>
      <c r="D6" s="8" t="s">
        <v>4</v>
      </c>
      <c r="E6" s="8" t="s">
        <v>2</v>
      </c>
      <c r="F6" s="8" t="s">
        <v>3</v>
      </c>
      <c r="G6" s="8" t="s">
        <v>13</v>
      </c>
      <c r="H6" s="8" t="s">
        <v>14</v>
      </c>
      <c r="I6" s="8" t="s">
        <v>15</v>
      </c>
      <c r="J6" s="8" t="s">
        <v>16</v>
      </c>
      <c r="K6" s="8" t="s">
        <v>17</v>
      </c>
      <c r="L6" s="8" t="s">
        <v>18</v>
      </c>
      <c r="M6" s="8" t="s">
        <v>1</v>
      </c>
      <c r="N6" s="8" t="s">
        <v>19</v>
      </c>
      <c r="O6" s="8" t="s">
        <v>0</v>
      </c>
      <c r="P6" s="8" t="s">
        <v>20</v>
      </c>
      <c r="Q6" s="8" t="s">
        <v>21</v>
      </c>
    </row>
    <row r="7" spans="2:17" x14ac:dyDescent="0.25">
      <c r="B7" s="5">
        <v>44287</v>
      </c>
      <c r="C7" s="6">
        <v>91.444536206502164</v>
      </c>
      <c r="D7" s="6">
        <v>86.607035405632828</v>
      </c>
      <c r="E7" s="6">
        <v>90.616015585183902</v>
      </c>
      <c r="F7" s="6">
        <v>89.496694997346793</v>
      </c>
      <c r="G7" s="6">
        <v>100.60984367460115</v>
      </c>
      <c r="H7" s="6">
        <v>90.697916323936496</v>
      </c>
      <c r="I7" s="6">
        <v>95.691509593487126</v>
      </c>
      <c r="J7" s="6">
        <v>86.960422985598086</v>
      </c>
      <c r="K7" s="6">
        <v>105.05974833045227</v>
      </c>
      <c r="L7" s="6">
        <v>97.115787550848694</v>
      </c>
      <c r="M7" s="6">
        <v>81.329809848081197</v>
      </c>
      <c r="N7" s="6">
        <v>96.358821077527523</v>
      </c>
      <c r="O7" s="6">
        <v>87.114184603127327</v>
      </c>
      <c r="P7" s="6">
        <v>96.560529406040402</v>
      </c>
      <c r="Q7" s="6">
        <v>90.439444895655498</v>
      </c>
    </row>
    <row r="8" spans="2:17" x14ac:dyDescent="0.25">
      <c r="B8" s="5">
        <v>44317</v>
      </c>
      <c r="C8" s="6">
        <v>96.371969876909318</v>
      </c>
      <c r="D8" s="6">
        <v>93.531761598240422</v>
      </c>
      <c r="E8" s="6">
        <v>97.91777577526004</v>
      </c>
      <c r="F8" s="6">
        <v>94.712655442117452</v>
      </c>
      <c r="G8" s="6">
        <v>105.19994230286012</v>
      </c>
      <c r="H8" s="6">
        <v>97.883759145942946</v>
      </c>
      <c r="I8" s="6">
        <v>107.66401698991737</v>
      </c>
      <c r="J8" s="6">
        <v>86.778832002273106</v>
      </c>
      <c r="K8" s="6">
        <v>118.26831940740799</v>
      </c>
      <c r="L8" s="6">
        <v>96.010118203096823</v>
      </c>
      <c r="M8" s="6">
        <v>86.429044624468347</v>
      </c>
      <c r="N8" s="6">
        <v>106.89683232660599</v>
      </c>
      <c r="O8" s="6">
        <v>99.096230436062228</v>
      </c>
      <c r="P8" s="6">
        <v>108.2462145348164</v>
      </c>
      <c r="Q8" s="6">
        <v>105.07432495155496</v>
      </c>
    </row>
    <row r="9" spans="2:17" x14ac:dyDescent="0.25">
      <c r="B9" s="5">
        <v>44348</v>
      </c>
      <c r="C9" s="6">
        <v>99.877833136240142</v>
      </c>
      <c r="D9" s="6">
        <v>98.526777223355097</v>
      </c>
      <c r="E9" s="6">
        <v>102.51716217878648</v>
      </c>
      <c r="F9" s="6">
        <v>98.464043330333965</v>
      </c>
      <c r="G9" s="6">
        <v>107.31229996656693</v>
      </c>
      <c r="H9" s="6">
        <v>96.251405011347643</v>
      </c>
      <c r="I9" s="6">
        <v>112.65443603897319</v>
      </c>
      <c r="J9" s="6">
        <v>101.63257082314223</v>
      </c>
      <c r="K9" s="6">
        <v>120.51347155507163</v>
      </c>
      <c r="L9" s="6">
        <v>94.65699002264742</v>
      </c>
      <c r="M9" s="6">
        <v>95.237668923639589</v>
      </c>
      <c r="N9" s="6">
        <v>112.31837613906318</v>
      </c>
      <c r="O9" s="6">
        <v>97.795291392812814</v>
      </c>
      <c r="P9" s="6">
        <v>111.64800861364643</v>
      </c>
      <c r="Q9" s="6">
        <v>114.39733872110133</v>
      </c>
    </row>
    <row r="10" spans="2:17" x14ac:dyDescent="0.25">
      <c r="B10" s="5">
        <v>44378</v>
      </c>
      <c r="C10" s="6">
        <v>99.633949175260454</v>
      </c>
      <c r="D10" s="6">
        <v>98.102255108144163</v>
      </c>
      <c r="E10" s="6">
        <v>100.22486034951879</v>
      </c>
      <c r="F10" s="6">
        <v>101.706755001742</v>
      </c>
      <c r="G10" s="6">
        <v>109.07467209037294</v>
      </c>
      <c r="H10" s="6">
        <v>99.939154476898878</v>
      </c>
      <c r="I10" s="6">
        <v>112.4119538441998</v>
      </c>
      <c r="J10" s="6">
        <v>105.42524109805554</v>
      </c>
      <c r="K10" s="6">
        <v>116.15632383151355</v>
      </c>
      <c r="L10" s="6">
        <v>98.208308234323667</v>
      </c>
      <c r="M10" s="6">
        <v>93.963567275534004</v>
      </c>
      <c r="N10" s="6">
        <v>127.8264805785891</v>
      </c>
      <c r="O10" s="6">
        <v>98.157885311263101</v>
      </c>
      <c r="P10" s="6">
        <v>100.70192636862507</v>
      </c>
      <c r="Q10" s="6">
        <v>108.87057836114971</v>
      </c>
    </row>
    <row r="11" spans="2:17" x14ac:dyDescent="0.25">
      <c r="B11" s="5">
        <v>44409</v>
      </c>
      <c r="C11" s="6">
        <v>97.678831144848203</v>
      </c>
      <c r="D11" s="6">
        <v>100.74845931063253</v>
      </c>
      <c r="E11" s="6">
        <v>104.99805639209232</v>
      </c>
      <c r="F11" s="6">
        <v>102.92066625412828</v>
      </c>
      <c r="G11" s="6">
        <v>112.00990869012296</v>
      </c>
      <c r="H11" s="6">
        <v>103.98684503448222</v>
      </c>
      <c r="I11" s="6">
        <v>116.76865346746669</v>
      </c>
      <c r="J11" s="6">
        <v>113.43577800356263</v>
      </c>
      <c r="K11" s="6">
        <v>113.09391687062909</v>
      </c>
      <c r="L11" s="6">
        <v>97.322906822578673</v>
      </c>
      <c r="M11" s="6">
        <v>97.2789924954442</v>
      </c>
      <c r="N11" s="6">
        <v>140.35650670086574</v>
      </c>
      <c r="O11" s="6">
        <v>98.466123653513364</v>
      </c>
      <c r="P11" s="6">
        <v>101.70857290049665</v>
      </c>
      <c r="Q11" s="6">
        <v>116.12698586989811</v>
      </c>
    </row>
    <row r="12" spans="2:17" x14ac:dyDescent="0.25">
      <c r="B12" s="5">
        <v>44440</v>
      </c>
      <c r="C12" s="6">
        <v>95.426993257143607</v>
      </c>
      <c r="D12" s="6">
        <v>97.24387269476415</v>
      </c>
      <c r="E12" s="6">
        <v>99.438666027714561</v>
      </c>
      <c r="F12" s="6">
        <v>97.75660478803438</v>
      </c>
      <c r="G12" s="6">
        <v>107.97751835708532</v>
      </c>
      <c r="H12" s="6">
        <v>96.558143944127551</v>
      </c>
      <c r="I12" s="6">
        <v>107.94644607516494</v>
      </c>
      <c r="J12" s="6">
        <v>106.78639049071508</v>
      </c>
      <c r="K12" s="6">
        <v>107.90057895131578</v>
      </c>
      <c r="L12" s="6">
        <v>98.429717289755189</v>
      </c>
      <c r="M12" s="6">
        <v>94.718345274195144</v>
      </c>
      <c r="N12" s="6">
        <v>112.6282285157223</v>
      </c>
      <c r="O12" s="6">
        <v>97.156105381528747</v>
      </c>
      <c r="P12" s="6">
        <v>98.641998676963851</v>
      </c>
      <c r="Q12" s="6">
        <v>109.9622737926361</v>
      </c>
    </row>
    <row r="13" spans="2:17" x14ac:dyDescent="0.25">
      <c r="B13" s="5">
        <v>44470</v>
      </c>
      <c r="C13" s="6">
        <v>97.975776663553376</v>
      </c>
      <c r="D13" s="6">
        <v>98.847474625649411</v>
      </c>
      <c r="E13" s="6">
        <v>100.1605274237928</v>
      </c>
      <c r="F13" s="6">
        <v>97.369513580827061</v>
      </c>
      <c r="G13" s="6">
        <v>111.89444669791789</v>
      </c>
      <c r="H13" s="6">
        <v>97.462076343305881</v>
      </c>
      <c r="I13" s="6">
        <v>105.73388749295893</v>
      </c>
      <c r="J13" s="6">
        <v>109.10108447316131</v>
      </c>
      <c r="K13" s="6">
        <v>104.55404692385738</v>
      </c>
      <c r="L13" s="6">
        <v>96.56535883335907</v>
      </c>
      <c r="M13" s="6">
        <v>96.288328479477443</v>
      </c>
      <c r="N13" s="6">
        <v>104.87432355818869</v>
      </c>
      <c r="O13" s="6">
        <v>100.92606961305111</v>
      </c>
      <c r="P13" s="6">
        <v>102.00880751608406</v>
      </c>
      <c r="Q13" s="6">
        <v>105.42929728444919</v>
      </c>
    </row>
    <row r="14" spans="2:17" x14ac:dyDescent="0.25">
      <c r="B14" s="5">
        <v>44501</v>
      </c>
      <c r="C14" s="6">
        <v>99.659308849204919</v>
      </c>
      <c r="D14" s="6">
        <v>105.33429813741002</v>
      </c>
      <c r="E14" s="6">
        <v>103.71766728091029</v>
      </c>
      <c r="F14" s="6">
        <v>100.0284688175667</v>
      </c>
      <c r="G14" s="6">
        <v>114.42335662729054</v>
      </c>
      <c r="H14" s="6">
        <v>103.40700005648331</v>
      </c>
      <c r="I14" s="6">
        <v>114.07581472882897</v>
      </c>
      <c r="J14" s="6">
        <v>114.95833158687549</v>
      </c>
      <c r="K14" s="6">
        <v>108.15057871259923</v>
      </c>
      <c r="L14" s="6">
        <v>96.355135303587616</v>
      </c>
      <c r="M14" s="6">
        <v>106.10256960519709</v>
      </c>
      <c r="N14" s="6">
        <v>108.75468274781764</v>
      </c>
      <c r="O14" s="6">
        <v>107.94732498597359</v>
      </c>
      <c r="P14" s="6">
        <v>100.47970890865095</v>
      </c>
      <c r="Q14" s="6">
        <v>97.33658929718554</v>
      </c>
    </row>
    <row r="15" spans="2:17" x14ac:dyDescent="0.25">
      <c r="B15" s="5">
        <v>44531</v>
      </c>
      <c r="C15" s="6">
        <v>100.26370481445358</v>
      </c>
      <c r="D15" s="6">
        <v>96.34193828176528</v>
      </c>
      <c r="E15" s="6">
        <v>101.52984218146206</v>
      </c>
      <c r="F15" s="6">
        <v>94.830988388813992</v>
      </c>
      <c r="G15" s="6">
        <v>108.04505946290999</v>
      </c>
      <c r="H15" s="6">
        <v>95.982395750888543</v>
      </c>
      <c r="I15" s="6">
        <v>105.30808442450375</v>
      </c>
      <c r="J15" s="6">
        <v>102.15057176426345</v>
      </c>
      <c r="K15" s="6">
        <v>104.18991909352636</v>
      </c>
      <c r="L15" s="6">
        <v>84.123065064192446</v>
      </c>
      <c r="M15" s="6">
        <v>94.540636778326643</v>
      </c>
      <c r="N15" s="6">
        <v>98.720486988113649</v>
      </c>
      <c r="O15" s="6">
        <v>94.857302255645664</v>
      </c>
      <c r="P15" s="6">
        <v>98.97101254575108</v>
      </c>
      <c r="Q15" s="6">
        <v>91.457200722677754</v>
      </c>
    </row>
    <row r="16" spans="2:17" x14ac:dyDescent="0.25">
      <c r="B16" s="5">
        <v>44562</v>
      </c>
      <c r="C16" s="6">
        <v>80.734496150511987</v>
      </c>
      <c r="D16" s="6">
        <v>82.97813505562479</v>
      </c>
      <c r="E16" s="6">
        <v>85.798792896425113</v>
      </c>
      <c r="F16" s="6">
        <v>84.466899734355351</v>
      </c>
      <c r="G16" s="6">
        <v>90.581881733728125</v>
      </c>
      <c r="H16" s="6">
        <v>78.0732717782696</v>
      </c>
      <c r="I16" s="6">
        <v>83.878190520497071</v>
      </c>
      <c r="J16" s="6">
        <v>84.319666140144761</v>
      </c>
      <c r="K16" s="6">
        <v>94.962387243702452</v>
      </c>
      <c r="L16" s="6">
        <v>75.50500542308815</v>
      </c>
      <c r="M16" s="6">
        <v>80.967156066112423</v>
      </c>
      <c r="N16" s="6">
        <v>74.13416334300436</v>
      </c>
      <c r="O16" s="6">
        <v>83.828168201925308</v>
      </c>
      <c r="P16" s="6">
        <v>81.163884983213819</v>
      </c>
      <c r="Q16" s="6">
        <v>88.517328230891096</v>
      </c>
    </row>
    <row r="17" spans="2:17" x14ac:dyDescent="0.25">
      <c r="B17" s="5">
        <v>44593</v>
      </c>
      <c r="C17" s="6">
        <v>80.026727026477616</v>
      </c>
      <c r="D17" s="6">
        <v>89.340917091084634</v>
      </c>
      <c r="E17" s="6">
        <v>92.409652062991128</v>
      </c>
      <c r="F17" s="6">
        <v>93.050644455011863</v>
      </c>
      <c r="G17" s="6">
        <v>96.711892647591043</v>
      </c>
      <c r="H17" s="6">
        <v>89.408535614077792</v>
      </c>
      <c r="I17" s="6">
        <v>89.592449585954242</v>
      </c>
      <c r="J17" s="6">
        <v>92.635114776099002</v>
      </c>
      <c r="K17" s="6">
        <v>104.80678968919617</v>
      </c>
      <c r="L17" s="6">
        <v>85.369905594362265</v>
      </c>
      <c r="M17" s="6">
        <v>85.489099678606323</v>
      </c>
      <c r="N17" s="6">
        <v>85.755029892140087</v>
      </c>
      <c r="O17" s="6">
        <v>92.316195882557523</v>
      </c>
      <c r="P17" s="6">
        <v>83.159909607035544</v>
      </c>
      <c r="Q17" s="6">
        <v>94.066926043969531</v>
      </c>
    </row>
    <row r="18" spans="2:17" x14ac:dyDescent="0.25">
      <c r="B18" s="5">
        <v>44621</v>
      </c>
      <c r="C18" s="6">
        <v>97.56454064253866</v>
      </c>
      <c r="D18" s="6">
        <v>97.25161138211223</v>
      </c>
      <c r="E18" s="6">
        <v>100.36698407259661</v>
      </c>
      <c r="F18" s="6">
        <v>99.11541125986642</v>
      </c>
      <c r="G18" s="6">
        <v>102.63419480934847</v>
      </c>
      <c r="H18" s="6">
        <v>95.036559069833459</v>
      </c>
      <c r="I18" s="6">
        <v>96.158667472531505</v>
      </c>
      <c r="J18" s="6">
        <v>100.95976905381754</v>
      </c>
      <c r="K18" s="6">
        <v>114.77830588683902</v>
      </c>
      <c r="L18" s="6">
        <v>101.31560918940012</v>
      </c>
      <c r="M18" s="6">
        <v>94.303901208455287</v>
      </c>
      <c r="N18" s="6">
        <v>92.130842022481545</v>
      </c>
      <c r="O18" s="6">
        <v>100.14499681779316</v>
      </c>
      <c r="P18" s="6">
        <v>92.214997789310232</v>
      </c>
      <c r="Q18" s="6">
        <v>98.100922323090501</v>
      </c>
    </row>
    <row r="19" spans="2:17" x14ac:dyDescent="0.25">
      <c r="B19" s="5">
        <v>44652</v>
      </c>
      <c r="C19" s="6">
        <v>100</v>
      </c>
      <c r="D19" s="6">
        <v>100</v>
      </c>
      <c r="E19" s="6">
        <v>100</v>
      </c>
      <c r="F19" s="6">
        <v>100</v>
      </c>
      <c r="G19" s="6">
        <v>100</v>
      </c>
      <c r="H19" s="6">
        <v>100</v>
      </c>
      <c r="I19" s="6">
        <v>100</v>
      </c>
      <c r="J19" s="6">
        <v>100</v>
      </c>
      <c r="K19" s="6">
        <v>100</v>
      </c>
      <c r="L19" s="6">
        <v>100</v>
      </c>
      <c r="M19" s="6">
        <v>100</v>
      </c>
      <c r="N19" s="6">
        <v>100</v>
      </c>
      <c r="O19" s="6">
        <v>100</v>
      </c>
      <c r="P19" s="6">
        <v>100</v>
      </c>
      <c r="Q19" s="6">
        <v>100</v>
      </c>
    </row>
    <row r="20" spans="2:17" x14ac:dyDescent="0.25">
      <c r="B20" s="5">
        <v>44682</v>
      </c>
      <c r="C20" s="6">
        <v>111.1999603209422</v>
      </c>
      <c r="D20" s="6">
        <v>113.12394370519925</v>
      </c>
      <c r="E20" s="6">
        <v>114.46088241955081</v>
      </c>
      <c r="F20" s="6">
        <v>107.81898736260554</v>
      </c>
      <c r="G20" s="6">
        <v>121.01615162158583</v>
      </c>
      <c r="H20" s="6">
        <v>115.23943824277619</v>
      </c>
      <c r="I20" s="6">
        <v>115.50137365443476</v>
      </c>
      <c r="J20" s="6">
        <v>118.37558198606375</v>
      </c>
      <c r="K20" s="6">
        <v>114.67647359110708</v>
      </c>
      <c r="L20" s="6">
        <v>99.721198823806787</v>
      </c>
      <c r="M20" s="6">
        <v>112.8403597361485</v>
      </c>
      <c r="N20" s="6">
        <v>121.93814584875031</v>
      </c>
      <c r="O20" s="6">
        <v>114.52294030113607</v>
      </c>
      <c r="P20" s="6">
        <v>117.28568942118915</v>
      </c>
      <c r="Q20" s="6">
        <v>117.48182451733733</v>
      </c>
    </row>
    <row r="21" spans="2:17" x14ac:dyDescent="0.25">
      <c r="B21" s="5">
        <v>44713</v>
      </c>
      <c r="C21" s="6">
        <v>111.30880226734628</v>
      </c>
      <c r="D21" s="6">
        <v>113.0737529533552</v>
      </c>
      <c r="E21" s="6">
        <v>116.45271885577522</v>
      </c>
      <c r="F21" s="6">
        <v>111.15720174622628</v>
      </c>
      <c r="G21" s="6">
        <v>128.96376741242497</v>
      </c>
      <c r="H21" s="6">
        <v>115.43605747143427</v>
      </c>
      <c r="I21" s="6">
        <v>121.50370957500844</v>
      </c>
      <c r="J21" s="6">
        <v>119.66749061687898</v>
      </c>
      <c r="K21" s="6">
        <v>118.90472942430499</v>
      </c>
      <c r="L21" s="6">
        <v>101.40206863407964</v>
      </c>
      <c r="M21" s="6">
        <v>110.45656562680107</v>
      </c>
      <c r="N21" s="6">
        <v>140.13704086896794</v>
      </c>
      <c r="O21" s="6">
        <v>111.05463254660162</v>
      </c>
      <c r="P21" s="6">
        <v>126.43647973334143</v>
      </c>
      <c r="Q21" s="6">
        <v>138.72044947535889</v>
      </c>
    </row>
    <row r="22" spans="2:17" x14ac:dyDescent="0.25">
      <c r="B22" s="5">
        <v>44743</v>
      </c>
      <c r="C22" s="6">
        <v>105.8822320086303</v>
      </c>
      <c r="D22" s="6">
        <v>110.58051291689124</v>
      </c>
      <c r="E22" s="6">
        <v>114.92513713842128</v>
      </c>
      <c r="F22" s="6">
        <v>112.33195966125538</v>
      </c>
      <c r="G22" s="6">
        <v>123.16538392012151</v>
      </c>
      <c r="H22" s="6">
        <v>116.78550946384172</v>
      </c>
      <c r="I22" s="6">
        <v>123.74001164363111</v>
      </c>
      <c r="J22" s="6">
        <v>123.47960931340344</v>
      </c>
      <c r="K22" s="6">
        <v>119.57221499823443</v>
      </c>
      <c r="L22" s="6">
        <v>102.28105731741977</v>
      </c>
      <c r="M22" s="6">
        <v>106.21589636642128</v>
      </c>
      <c r="N22" s="6">
        <v>164.97070153608777</v>
      </c>
      <c r="O22" s="6">
        <v>109.74140637056212</v>
      </c>
      <c r="P22" s="6">
        <v>112.83596655021509</v>
      </c>
      <c r="Q22" s="6">
        <v>126.19380047426556</v>
      </c>
    </row>
    <row r="23" spans="2:17" x14ac:dyDescent="0.25">
      <c r="B23" s="5">
        <v>44774</v>
      </c>
      <c r="C23" s="6">
        <v>105.86852891387232</v>
      </c>
      <c r="D23" s="6">
        <v>110.92783021251805</v>
      </c>
      <c r="E23" s="6">
        <v>115.59176742708</v>
      </c>
      <c r="F23" s="6">
        <v>112.09283049569103</v>
      </c>
      <c r="G23" s="6">
        <v>122.86881286370912</v>
      </c>
      <c r="H23" s="6">
        <v>117.86669056091996</v>
      </c>
      <c r="I23" s="6">
        <v>124.67735482847509</v>
      </c>
      <c r="J23" s="6">
        <v>126.50490518181441</v>
      </c>
      <c r="K23" s="6">
        <v>117.95497612326911</v>
      </c>
      <c r="L23" s="6">
        <v>106.70740469467353</v>
      </c>
      <c r="M23" s="6">
        <v>106.88740447356832</v>
      </c>
      <c r="N23" s="6">
        <v>159.7522508924942</v>
      </c>
      <c r="O23" s="6">
        <v>109.60987322480979</v>
      </c>
      <c r="P23" s="6">
        <v>112.73334106407819</v>
      </c>
      <c r="Q23" s="6">
        <v>123.28304148933171</v>
      </c>
    </row>
    <row r="24" spans="2:17" x14ac:dyDescent="0.25">
      <c r="B24" s="5">
        <v>44805</v>
      </c>
      <c r="C24" s="6">
        <v>101.96108171685319</v>
      </c>
      <c r="D24" s="6">
        <v>106.7983627038451</v>
      </c>
      <c r="E24" s="6">
        <v>111.13129522765379</v>
      </c>
      <c r="F24" s="6">
        <v>106.95847589095067</v>
      </c>
      <c r="G24" s="6">
        <v>119.19601436209892</v>
      </c>
      <c r="H24" s="6">
        <v>111.02030109543139</v>
      </c>
      <c r="I24" s="6">
        <v>112.77680370932077</v>
      </c>
      <c r="J24" s="6">
        <v>114.2888225432157</v>
      </c>
      <c r="K24" s="6">
        <v>113.89450411515065</v>
      </c>
      <c r="L24" s="6">
        <v>104.81828800152952</v>
      </c>
      <c r="M24" s="6">
        <v>103.63294091823467</v>
      </c>
      <c r="N24" s="6">
        <v>114.28508976050968</v>
      </c>
      <c r="O24" s="6">
        <v>106.91625633533629</v>
      </c>
      <c r="P24" s="6">
        <v>107.6606038483134</v>
      </c>
      <c r="Q24" s="6">
        <v>116.74498337721498</v>
      </c>
    </row>
    <row r="25" spans="2:17" x14ac:dyDescent="0.25">
      <c r="B25" s="5">
        <v>44835</v>
      </c>
      <c r="C25" s="6">
        <v>103.18060268031599</v>
      </c>
      <c r="D25" s="6">
        <v>107.82933928827998</v>
      </c>
      <c r="E25" s="6">
        <v>111.51346748989744</v>
      </c>
      <c r="F25" s="6">
        <v>105.41211960331177</v>
      </c>
      <c r="G25" s="6">
        <v>122.68519157702214</v>
      </c>
      <c r="H25" s="6">
        <v>110.97843713027551</v>
      </c>
      <c r="I25" s="6">
        <v>112.37777942709613</v>
      </c>
      <c r="J25" s="6">
        <v>120.33115122202977</v>
      </c>
      <c r="K25" s="6">
        <v>110.43948575563061</v>
      </c>
      <c r="L25" s="6">
        <v>105.59121588447876</v>
      </c>
      <c r="M25" s="6">
        <v>104.61026350575271</v>
      </c>
      <c r="N25" s="6">
        <v>117.43375824033677</v>
      </c>
      <c r="O25" s="6">
        <v>109.5985671826764</v>
      </c>
      <c r="P25" s="6">
        <v>111.21990091119275</v>
      </c>
      <c r="Q25" s="6">
        <v>110.04326345502511</v>
      </c>
    </row>
    <row r="26" spans="2:17" x14ac:dyDescent="0.25">
      <c r="B26" s="5">
        <v>44866</v>
      </c>
      <c r="C26" s="6">
        <v>105.74108624190923</v>
      </c>
      <c r="D26" s="6">
        <v>112.5698502184284</v>
      </c>
      <c r="E26" s="6">
        <v>111.68151016119023</v>
      </c>
      <c r="F26" s="6">
        <v>107.08234519448247</v>
      </c>
      <c r="G26" s="6">
        <v>123.60622823366553</v>
      </c>
      <c r="H26" s="6">
        <v>114.44848183359544</v>
      </c>
      <c r="I26" s="6">
        <v>119.54912227653651</v>
      </c>
      <c r="J26" s="6">
        <v>124.43079370607349</v>
      </c>
      <c r="K26" s="6">
        <v>108.90169542678242</v>
      </c>
      <c r="L26" s="6">
        <v>101.11881978786852</v>
      </c>
      <c r="M26" s="6">
        <v>112.3814601832795</v>
      </c>
      <c r="N26" s="6">
        <v>116.90827930624278</v>
      </c>
      <c r="O26" s="6">
        <v>116.25869033532862</v>
      </c>
      <c r="P26" s="6">
        <v>107.56613817151235</v>
      </c>
      <c r="Q26" s="6">
        <v>100.51265632674094</v>
      </c>
    </row>
    <row r="27" spans="2:17" x14ac:dyDescent="0.25">
      <c r="B27" s="5">
        <v>44896</v>
      </c>
      <c r="C27" s="6">
        <v>106.61758629502525</v>
      </c>
      <c r="D27" s="6">
        <v>108.1831641717786</v>
      </c>
      <c r="E27" s="6">
        <v>113.96742666818798</v>
      </c>
      <c r="F27" s="6">
        <v>102.73390092217053</v>
      </c>
      <c r="G27" s="6">
        <v>121.65287677927601</v>
      </c>
      <c r="H27" s="6">
        <v>111.17212948125166</v>
      </c>
      <c r="I27" s="6">
        <v>118.92349883852707</v>
      </c>
      <c r="J27" s="6">
        <v>120.13025020183402</v>
      </c>
      <c r="K27" s="6">
        <v>109.66110764686184</v>
      </c>
      <c r="L27" s="6">
        <v>93.569068484097514</v>
      </c>
      <c r="M27" s="6">
        <v>105.74330219945334</v>
      </c>
      <c r="N27" s="6">
        <v>112.43004586579239</v>
      </c>
      <c r="O27" s="6">
        <v>110.0399249761699</v>
      </c>
      <c r="P27" s="6">
        <v>109.96331388683925</v>
      </c>
      <c r="Q27" s="6">
        <v>98.882709532735717</v>
      </c>
    </row>
    <row r="28" spans="2:17" x14ac:dyDescent="0.25">
      <c r="B28" s="5">
        <v>44927</v>
      </c>
      <c r="C28" s="6">
        <v>85.461366626059018</v>
      </c>
      <c r="D28" s="6">
        <v>92.697556772158833</v>
      </c>
      <c r="E28" s="6">
        <v>94.900212196758943</v>
      </c>
      <c r="F28" s="6">
        <v>93.32652345099774</v>
      </c>
      <c r="G28" s="6">
        <v>99.001220098692102</v>
      </c>
      <c r="H28" s="6">
        <v>90.59395759045637</v>
      </c>
      <c r="I28" s="6">
        <v>92.279704591850987</v>
      </c>
      <c r="J28" s="6">
        <v>95.270167139311226</v>
      </c>
      <c r="K28" s="6">
        <v>97.770195618530124</v>
      </c>
      <c r="L28" s="6">
        <v>92.550661852054347</v>
      </c>
      <c r="M28" s="6">
        <v>90.762992686268234</v>
      </c>
      <c r="N28" s="6">
        <v>89.390268724142189</v>
      </c>
      <c r="O28" s="6">
        <v>94.871970517328421</v>
      </c>
      <c r="P28" s="6">
        <v>88.682585239303435</v>
      </c>
      <c r="Q28" s="6">
        <v>95.520029723987093</v>
      </c>
    </row>
    <row r="29" spans="2:17" x14ac:dyDescent="0.25">
      <c r="B29" s="5">
        <v>44958</v>
      </c>
      <c r="C29" s="6">
        <v>84.147193928344691</v>
      </c>
      <c r="D29" s="6">
        <v>94.965391704939123</v>
      </c>
      <c r="E29" s="6">
        <v>97.734033199337574</v>
      </c>
      <c r="F29" s="6">
        <v>96.330002028404323</v>
      </c>
      <c r="G29" s="6">
        <v>100.64592583691719</v>
      </c>
      <c r="H29" s="6">
        <v>96.650390610671849</v>
      </c>
      <c r="I29" s="6">
        <v>95.381331407088922</v>
      </c>
      <c r="J29" s="6">
        <v>98.995560502195218</v>
      </c>
      <c r="K29" s="6">
        <v>107.88343140858451</v>
      </c>
      <c r="L29" s="6">
        <v>98.146747553021541</v>
      </c>
      <c r="M29" s="6">
        <v>91.547076969049584</v>
      </c>
      <c r="N29" s="6">
        <v>91.974531785526963</v>
      </c>
      <c r="O29" s="6">
        <v>99.596318521513936</v>
      </c>
      <c r="P29" s="6">
        <v>86.85495575476817</v>
      </c>
      <c r="Q29" s="6">
        <v>102.58214310402956</v>
      </c>
    </row>
    <row r="30" spans="2:17" x14ac:dyDescent="0.25">
      <c r="B30" s="5">
        <v>44986</v>
      </c>
      <c r="C30" s="6">
        <v>100.12887912357714</v>
      </c>
      <c r="D30" s="6">
        <v>101.22518924069168</v>
      </c>
      <c r="E30" s="6">
        <v>102.80724906577132</v>
      </c>
      <c r="F30" s="6">
        <v>101.9710649694983</v>
      </c>
      <c r="G30" s="6">
        <v>104.78233800826769</v>
      </c>
      <c r="H30" s="6">
        <v>102.20944487222062</v>
      </c>
      <c r="I30" s="6">
        <v>98.65567715315477</v>
      </c>
      <c r="J30" s="6">
        <v>106.04644848909722</v>
      </c>
      <c r="K30" s="6">
        <v>116.74222646917758</v>
      </c>
      <c r="L30" s="6">
        <v>111.3434779937498</v>
      </c>
      <c r="M30" s="6">
        <v>98.521209132839843</v>
      </c>
      <c r="N30" s="6">
        <v>98.246316795390072</v>
      </c>
      <c r="O30" s="6">
        <v>106.07817715137638</v>
      </c>
      <c r="P30" s="6">
        <v>93.538829561529241</v>
      </c>
      <c r="Q30" s="6">
        <v>100.61594186179659</v>
      </c>
    </row>
    <row r="31" spans="2:17" x14ac:dyDescent="0.25">
      <c r="B31" s="5">
        <v>45017</v>
      </c>
      <c r="C31" s="6">
        <v>101.04314867205728</v>
      </c>
      <c r="D31" s="6">
        <v>108.45580076383621</v>
      </c>
      <c r="E31" s="6">
        <v>110.11669759916923</v>
      </c>
      <c r="F31" s="6">
        <v>106.24509612335622</v>
      </c>
      <c r="G31" s="6">
        <v>110.83746390046491</v>
      </c>
      <c r="H31" s="6">
        <v>112.06868811198005</v>
      </c>
      <c r="I31" s="6">
        <v>106.71047008274535</v>
      </c>
      <c r="J31" s="6">
        <v>115.48767020618573</v>
      </c>
      <c r="K31" s="6">
        <v>108.38927250296801</v>
      </c>
      <c r="L31" s="6">
        <v>105.48727797155195</v>
      </c>
      <c r="M31" s="6">
        <v>108.12985536584397</v>
      </c>
      <c r="N31" s="6">
        <v>109.87744817916727</v>
      </c>
      <c r="O31" s="6">
        <v>109.96081246761113</v>
      </c>
      <c r="P31" s="6">
        <v>102.82736051258598</v>
      </c>
      <c r="Q31" s="6">
        <v>108.23129662913054</v>
      </c>
    </row>
    <row r="32" spans="2:17" x14ac:dyDescent="0.25">
      <c r="B32" s="5">
        <f>EDATE(B31,1)</f>
        <v>45047</v>
      </c>
      <c r="C32" s="6">
        <v>113.42752482205509</v>
      </c>
      <c r="D32" s="6">
        <v>115.52460647112703</v>
      </c>
      <c r="E32" s="6">
        <v>119.02413149313008</v>
      </c>
      <c r="F32" s="6">
        <v>110.73398679153841</v>
      </c>
      <c r="G32" s="6">
        <v>124.15943773011603</v>
      </c>
      <c r="H32" s="6">
        <v>115.83019556256167</v>
      </c>
      <c r="I32" s="6">
        <v>112.71701239652533</v>
      </c>
      <c r="J32" s="6">
        <v>121.39166616489425</v>
      </c>
      <c r="K32" s="6">
        <v>111.395436488683</v>
      </c>
      <c r="L32" s="6">
        <v>104.40306260329015</v>
      </c>
      <c r="M32" s="6">
        <v>113.78541862559644</v>
      </c>
      <c r="N32" s="6">
        <v>125.91894298835417</v>
      </c>
      <c r="O32" s="6">
        <v>118.5766915360617</v>
      </c>
      <c r="P32" s="6">
        <v>118.83458177262429</v>
      </c>
      <c r="Q32" s="6">
        <v>129.42490374044527</v>
      </c>
    </row>
    <row r="33" spans="2:17" x14ac:dyDescent="0.25">
      <c r="B33" s="5">
        <f>EDATE(B32,1)</f>
        <v>45078</v>
      </c>
      <c r="C33" s="6">
        <v>110.93005837720685</v>
      </c>
      <c r="D33" s="6">
        <v>116.54649149346162</v>
      </c>
      <c r="E33" s="6">
        <v>121.46019354669902</v>
      </c>
      <c r="F33" s="6">
        <v>113.62903066815015</v>
      </c>
      <c r="G33" s="6">
        <v>128.24287628036964</v>
      </c>
      <c r="H33" s="6">
        <v>116.51207392676879</v>
      </c>
      <c r="I33" s="6">
        <v>121.44107088654417</v>
      </c>
      <c r="J33" s="6">
        <v>126.32292161734566</v>
      </c>
      <c r="K33" s="6">
        <v>125.41958920507177</v>
      </c>
      <c r="L33" s="6">
        <v>103.42890407495256</v>
      </c>
      <c r="M33" s="6">
        <v>112.0132384665452</v>
      </c>
      <c r="N33" s="6">
        <v>143.72923496203188</v>
      </c>
      <c r="O33" s="6">
        <v>119.14249314768222</v>
      </c>
      <c r="P33" s="6">
        <v>131.24479418365422</v>
      </c>
      <c r="Q33" s="6">
        <v>133.26567642898434</v>
      </c>
    </row>
    <row r="34" spans="2:17" x14ac:dyDescent="0.25">
      <c r="B34" s="5">
        <f>EDATE(B33,1)</f>
        <v>45108</v>
      </c>
      <c r="C34" s="6">
        <v>106.58741769855924</v>
      </c>
      <c r="D34" s="6">
        <v>116.75464160604912</v>
      </c>
      <c r="E34" s="6">
        <v>122.06316040229221</v>
      </c>
      <c r="F34" s="6">
        <v>118.73714203252517</v>
      </c>
      <c r="G34" s="6">
        <v>125.54408085800466</v>
      </c>
      <c r="H34" s="6">
        <v>121.24298355098873</v>
      </c>
      <c r="I34" s="6">
        <v>130.40604424089184</v>
      </c>
      <c r="J34" s="6">
        <v>134.26751065255593</v>
      </c>
      <c r="K34" s="6">
        <v>123.66027485935471</v>
      </c>
      <c r="L34" s="6">
        <v>103.86639771755779</v>
      </c>
      <c r="M34" s="6">
        <v>108.58031964888104</v>
      </c>
      <c r="N34" s="6">
        <v>178.22729397239837</v>
      </c>
      <c r="O34" s="6">
        <v>123.83407180706925</v>
      </c>
      <c r="P34" s="6">
        <v>117.81014832079966</v>
      </c>
      <c r="Q34" s="6">
        <v>140.31065606322792</v>
      </c>
    </row>
    <row r="35" spans="2:17" x14ac:dyDescent="0.25">
      <c r="B35" s="5">
        <f>EDATE(B34,1)</f>
        <v>45139</v>
      </c>
      <c r="C35" s="6">
        <v>108.55331145050518</v>
      </c>
      <c r="D35" s="6">
        <v>115.15078415227163</v>
      </c>
      <c r="E35" s="6">
        <v>118.65792481555644</v>
      </c>
      <c r="F35" s="6">
        <v>115.64823768695717</v>
      </c>
      <c r="G35" s="6">
        <v>123.56887785731394</v>
      </c>
      <c r="H35" s="6">
        <v>124.8838520084032</v>
      </c>
      <c r="I35" s="6">
        <v>131.09140994493404</v>
      </c>
      <c r="J35" s="6">
        <v>139.46620629874548</v>
      </c>
      <c r="K35" s="6">
        <v>112.93353488643638</v>
      </c>
      <c r="L35" s="6">
        <v>110.13795203131495</v>
      </c>
      <c r="M35" s="6">
        <v>109.62851760553971</v>
      </c>
      <c r="N35" s="6">
        <v>188.42130046546509</v>
      </c>
      <c r="O35" s="6">
        <v>118.36513190410001</v>
      </c>
      <c r="P35" s="6">
        <v>112.02917174509506</v>
      </c>
      <c r="Q35" s="6">
        <v>138.01438077872891</v>
      </c>
    </row>
    <row r="36" spans="2:17" x14ac:dyDescent="0.25">
      <c r="B36" s="5">
        <f>EDATE(B35,1)</f>
        <v>45170</v>
      </c>
      <c r="C36" s="6">
        <v>104.35259935023831</v>
      </c>
      <c r="D36" s="6">
        <v>113.20249271958306</v>
      </c>
      <c r="E36" s="6">
        <v>118.95816352627371</v>
      </c>
      <c r="F36" s="6">
        <v>110.89833788821903</v>
      </c>
      <c r="G36" s="6">
        <v>122.74866605808829</v>
      </c>
      <c r="H36" s="6">
        <v>118.56508215691126</v>
      </c>
      <c r="I36" s="6">
        <v>122.59072358268905</v>
      </c>
      <c r="J36" s="6">
        <v>132.05467693913212</v>
      </c>
      <c r="K36" s="6">
        <v>85.497064122167615</v>
      </c>
      <c r="L36" s="6">
        <v>113.50251797638373</v>
      </c>
      <c r="M36" s="6">
        <v>106.91242868460587</v>
      </c>
      <c r="N36" s="6">
        <v>142.60986509389133</v>
      </c>
      <c r="O36" s="6">
        <v>120.82964435878165</v>
      </c>
      <c r="P36" s="6">
        <v>111.45159996585461</v>
      </c>
      <c r="Q36" s="6">
        <v>127.58247045263373</v>
      </c>
    </row>
    <row r="37" spans="2:17" x14ac:dyDescent="0.25">
      <c r="B37" s="5">
        <f t="shared" ref="B37:B39" si="0">EDATE(B36,1)</f>
        <v>45200</v>
      </c>
      <c r="C37" s="6">
        <v>105.83370546715973</v>
      </c>
      <c r="D37" s="6">
        <v>111.22996364900091</v>
      </c>
      <c r="E37" s="6">
        <v>116.0179627764574</v>
      </c>
      <c r="F37" s="6">
        <v>106.21931763828916</v>
      </c>
      <c r="G37" s="6">
        <v>121.58836740367644</v>
      </c>
      <c r="H37" s="6">
        <v>119.5157522954226</v>
      </c>
      <c r="I37" s="6">
        <v>113.89096442537982</v>
      </c>
      <c r="J37" s="6">
        <v>128.58593368614808</v>
      </c>
      <c r="K37" s="6">
        <v>111.44807404869709</v>
      </c>
      <c r="L37" s="6">
        <v>116.81339406406383</v>
      </c>
      <c r="M37" s="6">
        <v>103.63150647993848</v>
      </c>
      <c r="N37" s="6">
        <v>123.47626092301907</v>
      </c>
      <c r="O37" s="6">
        <v>124.53030646899501</v>
      </c>
      <c r="P37" s="6">
        <v>111.10994284188489</v>
      </c>
      <c r="Q37" s="6">
        <v>116.27490033099599</v>
      </c>
    </row>
    <row r="38" spans="2:17" x14ac:dyDescent="0.25">
      <c r="B38" s="5">
        <f t="shared" si="0"/>
        <v>45231</v>
      </c>
      <c r="C38" s="6">
        <v>107.8527774982516</v>
      </c>
      <c r="D38" s="6">
        <v>117.21809811451966</v>
      </c>
      <c r="E38" s="6">
        <v>117.26793638493325</v>
      </c>
      <c r="F38" s="6">
        <v>110.07477949727087</v>
      </c>
      <c r="G38" s="6">
        <v>125.52849447171957</v>
      </c>
      <c r="H38" s="6">
        <v>121.44441688801848</v>
      </c>
      <c r="I38" s="6">
        <v>124.99915970594893</v>
      </c>
      <c r="J38" s="6">
        <v>134.57704992140097</v>
      </c>
      <c r="K38" s="6">
        <v>117.36808543129935</v>
      </c>
      <c r="L38" s="6">
        <v>110.70290016092996</v>
      </c>
      <c r="M38" s="6">
        <v>112.90464986693117</v>
      </c>
      <c r="N38" s="6">
        <v>130.4060226832643</v>
      </c>
      <c r="O38" s="6">
        <v>130.4992675637431</v>
      </c>
      <c r="P38" s="6">
        <v>110.16479484835284</v>
      </c>
      <c r="Q38" s="6">
        <v>114.37733238918094</v>
      </c>
    </row>
    <row r="39" spans="2:17" x14ac:dyDescent="0.25">
      <c r="B39" s="5">
        <f t="shared" si="0"/>
        <v>45261</v>
      </c>
      <c r="C39" s="6">
        <v>107.58464505124989</v>
      </c>
      <c r="D39" s="6">
        <v>114.3443720449562</v>
      </c>
      <c r="E39" s="6">
        <v>118.40563533170652</v>
      </c>
      <c r="F39" s="6">
        <v>109.72117761847421</v>
      </c>
      <c r="G39" s="6">
        <v>124.06867605745835</v>
      </c>
      <c r="H39" s="6">
        <v>119.18757396319771</v>
      </c>
      <c r="I39" s="6">
        <v>124.45405655915943</v>
      </c>
      <c r="J39" s="6">
        <v>130.06302882933494</v>
      </c>
      <c r="K39" s="6">
        <v>114.46367242552003</v>
      </c>
      <c r="L39" s="6">
        <v>97.696271770118983</v>
      </c>
      <c r="M39" s="6">
        <v>106.99048344936509</v>
      </c>
      <c r="N39" s="6">
        <v>127.01832660251146</v>
      </c>
      <c r="O39" s="6">
        <v>128.86702760486759</v>
      </c>
      <c r="P39" s="6">
        <v>108.95181482153514</v>
      </c>
      <c r="Q39" s="6">
        <v>106.23236407171706</v>
      </c>
    </row>
    <row r="40" spans="2:17" x14ac:dyDescent="0.25">
      <c r="B40" s="5">
        <v>45292</v>
      </c>
      <c r="C40" s="6">
        <v>87.507511801547196</v>
      </c>
      <c r="D40" s="6">
        <v>96.141812280259614</v>
      </c>
      <c r="E40" s="6">
        <v>97.384009062927433</v>
      </c>
      <c r="F40" s="6">
        <v>92.618408810603597</v>
      </c>
      <c r="G40" s="6">
        <v>100.52985417564064</v>
      </c>
      <c r="H40" s="6">
        <v>98.590543301120235</v>
      </c>
      <c r="I40" s="6">
        <v>98.701396622830018</v>
      </c>
      <c r="J40" s="6">
        <v>103.19687624544154</v>
      </c>
      <c r="K40" s="6">
        <v>102.09878314189984</v>
      </c>
      <c r="L40" s="6">
        <v>94.949256672540301</v>
      </c>
      <c r="M40" s="6">
        <v>92.037881142488416</v>
      </c>
      <c r="N40" s="6">
        <v>98.045769257110948</v>
      </c>
      <c r="O40" s="6">
        <v>106.97300042597074</v>
      </c>
      <c r="P40" s="6">
        <v>89.896484971123556</v>
      </c>
      <c r="Q40" s="6">
        <v>95.467100431725896</v>
      </c>
    </row>
    <row r="41" spans="2:17" x14ac:dyDescent="0.25">
      <c r="B41" s="5">
        <v>45323</v>
      </c>
      <c r="C41" s="6">
        <v>87.682799361885557</v>
      </c>
      <c r="D41" s="6">
        <v>98.595618892910139</v>
      </c>
      <c r="E41" s="6">
        <v>100.3020149157301</v>
      </c>
      <c r="F41" s="6">
        <v>98.303493861238451</v>
      </c>
      <c r="G41" s="6">
        <v>101.69015459739101</v>
      </c>
      <c r="H41" s="6">
        <v>104.19805503567225</v>
      </c>
      <c r="I41" s="6">
        <v>99.034370105515919</v>
      </c>
      <c r="J41" s="6">
        <v>108.16849877084465</v>
      </c>
      <c r="K41" s="6">
        <v>115.54397758011319</v>
      </c>
      <c r="L41" s="6">
        <v>104.4871595410674</v>
      </c>
      <c r="M41" s="6">
        <v>91.639404864337848</v>
      </c>
      <c r="N41" s="6">
        <v>101.40140277556932</v>
      </c>
      <c r="O41" s="6">
        <v>113.12975789616742</v>
      </c>
      <c r="P41" s="6">
        <v>87.196013969473583</v>
      </c>
      <c r="Q41" s="6">
        <v>107.35816075291422</v>
      </c>
    </row>
    <row r="42" spans="2:17" x14ac:dyDescent="0.25">
      <c r="B42" s="5">
        <v>45352</v>
      </c>
      <c r="C42" s="6">
        <v>98.674997110755768</v>
      </c>
      <c r="D42" s="6">
        <v>104.77447624354201</v>
      </c>
      <c r="E42" s="6">
        <v>108.07845318633707</v>
      </c>
      <c r="F42" s="6">
        <v>104.58680575437837</v>
      </c>
      <c r="G42" s="6">
        <v>106.4759957382375</v>
      </c>
      <c r="H42" s="6">
        <v>108.79436125402513</v>
      </c>
      <c r="I42" s="6">
        <v>106.48771823032894</v>
      </c>
      <c r="J42" s="6">
        <v>117.05825694740216</v>
      </c>
      <c r="K42" s="6">
        <v>122.68864417061782</v>
      </c>
      <c r="L42" s="6">
        <v>114.29754936280258</v>
      </c>
      <c r="M42" s="6">
        <v>96.073811578347176</v>
      </c>
      <c r="N42" s="6">
        <v>109.82736699005218</v>
      </c>
      <c r="O42" s="6">
        <v>121.59089801895632</v>
      </c>
      <c r="P42" s="6">
        <v>95.251140709461538</v>
      </c>
      <c r="Q42" s="6">
        <v>112.34754846827755</v>
      </c>
    </row>
    <row r="43" spans="2:17" x14ac:dyDescent="0.25">
      <c r="B43" s="5">
        <v>45383</v>
      </c>
      <c r="C43" s="6">
        <v>103.58131976692195</v>
      </c>
      <c r="D43" s="6">
        <v>112.37321352065068</v>
      </c>
      <c r="E43" s="6">
        <v>114.61858219050821</v>
      </c>
      <c r="F43" s="6">
        <v>110.07354124962723</v>
      </c>
      <c r="G43" s="6">
        <v>118.85492217979103</v>
      </c>
      <c r="H43" s="6">
        <v>118.94647836624313</v>
      </c>
      <c r="I43" s="6">
        <v>115.09775959158159</v>
      </c>
      <c r="J43" s="6">
        <v>125.16688988724438</v>
      </c>
      <c r="K43" s="6">
        <v>117.70935626662326</v>
      </c>
      <c r="L43" s="6">
        <v>107.96819869543006</v>
      </c>
      <c r="M43" s="6">
        <v>105.20860581176721</v>
      </c>
      <c r="N43" s="6">
        <v>121.57681695910738</v>
      </c>
      <c r="O43" s="6">
        <v>125.94216055168468</v>
      </c>
      <c r="P43" s="6">
        <v>109.32146509938885</v>
      </c>
      <c r="Q43" s="6">
        <v>121.88037638397556</v>
      </c>
    </row>
    <row r="44" spans="2:17" x14ac:dyDescent="0.25">
      <c r="B44" s="5">
        <v>45413</v>
      </c>
      <c r="C44" s="6">
        <v>114.0675690653873</v>
      </c>
      <c r="D44" s="6">
        <v>121.46781544719929</v>
      </c>
      <c r="E44" s="6">
        <v>124.74450721212156</v>
      </c>
      <c r="F44" s="6">
        <v>114.42796140026002</v>
      </c>
      <c r="G44" s="6">
        <v>128.47139790800225</v>
      </c>
      <c r="H44" s="6">
        <v>128.56243820745485</v>
      </c>
      <c r="I44" s="6">
        <v>125.20017112374802</v>
      </c>
      <c r="J44" s="6">
        <v>140.39848899560695</v>
      </c>
      <c r="K44" s="6">
        <v>124.32478597476563</v>
      </c>
      <c r="L44" s="6">
        <v>102.10229501193129</v>
      </c>
      <c r="M44" s="6">
        <v>112.98861873253647</v>
      </c>
      <c r="N44" s="6">
        <v>144.19727730143038</v>
      </c>
      <c r="O44" s="6">
        <v>139.6044989709483</v>
      </c>
      <c r="P44" s="6">
        <v>122.24494159279813</v>
      </c>
      <c r="Q44" s="6">
        <v>134.7357117959437</v>
      </c>
    </row>
    <row r="45" spans="2:17" x14ac:dyDescent="0.25">
      <c r="B45" s="5">
        <v>45444</v>
      </c>
      <c r="C45" s="6">
        <v>107.12204226753428</v>
      </c>
      <c r="D45" s="6">
        <v>121.08373135650076</v>
      </c>
      <c r="E45" s="6">
        <v>128.47590851876512</v>
      </c>
      <c r="F45" s="6">
        <v>117.06700812052028</v>
      </c>
      <c r="G45" s="6">
        <v>131.01299840790378</v>
      </c>
      <c r="H45" s="6">
        <v>129.50235518729536</v>
      </c>
      <c r="I45" s="6">
        <v>134.62907521269977</v>
      </c>
      <c r="J45" s="6">
        <v>141.88650308231686</v>
      </c>
      <c r="K45" s="6">
        <v>125.53175166865593</v>
      </c>
      <c r="L45" s="6">
        <v>103.7497662290307</v>
      </c>
      <c r="M45" s="6">
        <v>110.44452015439965</v>
      </c>
      <c r="N45" s="6">
        <v>161.4239810330898</v>
      </c>
      <c r="O45" s="6">
        <v>135.52799630915933</v>
      </c>
      <c r="P45" s="6">
        <v>127.83850058438404</v>
      </c>
      <c r="Q45" s="6">
        <v>154.36522548078543</v>
      </c>
    </row>
    <row r="46" spans="2:17" x14ac:dyDescent="0.25">
      <c r="B46" s="5">
        <v>45474</v>
      </c>
      <c r="C46" s="6">
        <v>108.09549268874142</v>
      </c>
      <c r="D46" s="6">
        <v>118.62703275697351</v>
      </c>
      <c r="E46" s="6">
        <v>125.42366155222579</v>
      </c>
      <c r="F46" s="6">
        <v>118.57262536600255</v>
      </c>
      <c r="G46" s="6">
        <v>126.05060272876965</v>
      </c>
      <c r="H46" s="6">
        <v>128.9469429713659</v>
      </c>
      <c r="I46" s="6">
        <v>136.06418811007956</v>
      </c>
      <c r="J46" s="6">
        <v>140.23231184519568</v>
      </c>
      <c r="K46" s="6">
        <v>126.91640519618281</v>
      </c>
      <c r="L46" s="6">
        <v>101.09118296535593</v>
      </c>
      <c r="M46" s="6">
        <v>107.62800126326972</v>
      </c>
      <c r="N46" s="6">
        <v>188.96743375745257</v>
      </c>
      <c r="O46" s="6">
        <v>132.15716729697542</v>
      </c>
      <c r="P46" s="6">
        <v>116.56529981773325</v>
      </c>
      <c r="Q46" s="6">
        <v>143.87873261802719</v>
      </c>
    </row>
    <row r="47" spans="2:17" x14ac:dyDescent="0.25">
      <c r="B47" s="5">
        <v>45505</v>
      </c>
      <c r="C47" s="6">
        <v>108.90695089753947</v>
      </c>
      <c r="D47" s="6">
        <v>110.42520078526951</v>
      </c>
      <c r="E47" s="6">
        <v>117.83034892677715</v>
      </c>
      <c r="F47" s="6">
        <v>109.56177420903148</v>
      </c>
      <c r="G47" s="6">
        <v>119.62233466114452</v>
      </c>
      <c r="H47" s="6">
        <v>121.11064824464944</v>
      </c>
      <c r="I47" s="6">
        <v>126.84839312890834</v>
      </c>
      <c r="J47" s="6">
        <v>134.48853597063109</v>
      </c>
      <c r="K47" s="6">
        <v>114.45137981429887</v>
      </c>
      <c r="L47" s="6">
        <v>105.13432752144534</v>
      </c>
      <c r="M47" s="6">
        <v>99.919564840273196</v>
      </c>
      <c r="N47" s="6">
        <v>178.50970649506365</v>
      </c>
      <c r="O47" s="6">
        <v>124.00787445548514</v>
      </c>
      <c r="P47" s="6">
        <v>108.82150211785715</v>
      </c>
      <c r="Q47" s="6">
        <v>131.29111236631462</v>
      </c>
    </row>
    <row r="48" spans="2:17" x14ac:dyDescent="0.25">
      <c r="B48" s="5">
        <v>45536</v>
      </c>
      <c r="C48" s="6">
        <v>102.29111231124941</v>
      </c>
      <c r="D48" s="6">
        <v>113.94481181339361</v>
      </c>
      <c r="E48" s="6">
        <v>122.50528099059068</v>
      </c>
      <c r="F48" s="6">
        <v>110.86040675996026</v>
      </c>
      <c r="G48" s="6">
        <v>123.12997624199444</v>
      </c>
      <c r="H48" s="6">
        <v>121.37314451276653</v>
      </c>
      <c r="I48" s="6">
        <v>127.36801209225818</v>
      </c>
      <c r="J48" s="6">
        <v>136.47143573208825</v>
      </c>
      <c r="K48" s="6">
        <v>115.4763674570533</v>
      </c>
      <c r="L48" s="6">
        <v>111.94974828518625</v>
      </c>
      <c r="M48" s="6">
        <v>104.42651369174428</v>
      </c>
      <c r="N48" s="6">
        <v>151.19324712929696</v>
      </c>
      <c r="O48" s="6">
        <v>126.9529853582227</v>
      </c>
      <c r="P48" s="6">
        <v>113.77326457795087</v>
      </c>
      <c r="Q48" s="6">
        <v>136.14891876162386</v>
      </c>
    </row>
    <row r="49" spans="2:22" x14ac:dyDescent="0.25">
      <c r="B49" s="5">
        <v>45566</v>
      </c>
      <c r="C49" s="6">
        <v>110.0879164414073</v>
      </c>
      <c r="D49" s="6">
        <v>114.39165421266185</v>
      </c>
      <c r="E49" s="6">
        <v>123.33739233316827</v>
      </c>
      <c r="F49" s="6">
        <v>107.03763411306507</v>
      </c>
      <c r="G49" s="6">
        <v>123.60908120791659</v>
      </c>
      <c r="H49" s="6">
        <v>120.83767475756315</v>
      </c>
      <c r="I49" s="6">
        <v>119.24599392985331</v>
      </c>
      <c r="J49" s="6">
        <v>135.02101467599846</v>
      </c>
      <c r="K49" s="6">
        <v>123.64237522082757</v>
      </c>
      <c r="L49" s="6">
        <v>100.50396953993912</v>
      </c>
      <c r="M49" s="6">
        <v>105.42518721145741</v>
      </c>
      <c r="N49" s="6">
        <v>128.5142600599024</v>
      </c>
      <c r="O49" s="6">
        <v>130.01426301934299</v>
      </c>
      <c r="P49" s="6">
        <v>114.23388508231503</v>
      </c>
      <c r="Q49" s="6">
        <v>124.69625229685899</v>
      </c>
    </row>
    <row r="50" spans="2:22" x14ac:dyDescent="0.25">
      <c r="B50" s="5">
        <v>45597</v>
      </c>
      <c r="C50" s="6">
        <v>109.70118569353953</v>
      </c>
      <c r="D50" s="6">
        <v>117.51955100753932</v>
      </c>
      <c r="E50" s="6">
        <v>122.50528099059068</v>
      </c>
      <c r="F50" s="6">
        <v>109.96093084304373</v>
      </c>
      <c r="G50" s="6">
        <v>124.56729113976091</v>
      </c>
      <c r="H50" s="6">
        <v>123.15804369677781</v>
      </c>
      <c r="I50" s="6">
        <v>124.82988141650667</v>
      </c>
      <c r="J50" s="6">
        <v>138.88880415890466</v>
      </c>
      <c r="K50" s="6">
        <v>115.22587642135468</v>
      </c>
      <c r="L50" s="6">
        <v>89.377395779619164</v>
      </c>
      <c r="M50" s="6">
        <v>110.2882930465823</v>
      </c>
      <c r="N50" s="6">
        <v>127.77472787285693</v>
      </c>
      <c r="O50" s="6">
        <v>133.70580372834095</v>
      </c>
      <c r="P50" s="6">
        <v>111.00954155176584</v>
      </c>
      <c r="Q50" s="6">
        <v>115.95230777604264</v>
      </c>
    </row>
    <row r="51" spans="2:22" x14ac:dyDescent="0.25">
      <c r="B51" s="5">
        <v>45627</v>
      </c>
      <c r="C51" s="6">
        <v>111.46377251910255</v>
      </c>
      <c r="D51" s="6">
        <v>114.21291725295457</v>
      </c>
      <c r="E51" s="6">
        <v>122.22791054306479</v>
      </c>
      <c r="F51" s="6">
        <v>108.83658594689811</v>
      </c>
      <c r="G51" s="6">
        <v>124.18400716702318</v>
      </c>
      <c r="H51" s="6">
        <v>119.58824532875528</v>
      </c>
      <c r="I51" s="6">
        <v>123.30700301105573</v>
      </c>
      <c r="J51" s="6">
        <v>133.08711993454531</v>
      </c>
      <c r="K51" s="6">
        <v>117.63059036406122</v>
      </c>
      <c r="L51" s="6">
        <v>85.546935960492632</v>
      </c>
      <c r="M51" s="6">
        <v>104.90414015769403</v>
      </c>
      <c r="N51" s="6">
        <v>126.04915276975082</v>
      </c>
      <c r="O51" s="6">
        <v>130.73456364548892</v>
      </c>
      <c r="P51" s="6">
        <v>111.10166565263866</v>
      </c>
      <c r="Q51" s="6">
        <v>112.91093576880218</v>
      </c>
    </row>
    <row r="52" spans="2:22" x14ac:dyDescent="0.25">
      <c r="B52" s="5">
        <v>45658</v>
      </c>
      <c r="C52" s="6">
        <v>93.107975188698859</v>
      </c>
      <c r="D52" s="6">
        <v>101.65664583351787</v>
      </c>
      <c r="E52" s="6">
        <v>106.78762229745826</v>
      </c>
      <c r="F52" s="6">
        <v>98.492612902358189</v>
      </c>
      <c r="G52" s="6">
        <v>109.9545896791351</v>
      </c>
      <c r="H52" s="6">
        <v>102.40859068264676</v>
      </c>
      <c r="I52" s="6">
        <v>98.525618049627255</v>
      </c>
      <c r="J52" s="6">
        <v>113.83607682644399</v>
      </c>
      <c r="K52" s="6">
        <v>105.2062349934108</v>
      </c>
      <c r="L52" s="6">
        <v>79.801246231802821</v>
      </c>
      <c r="M52" s="6">
        <v>95.742396129021245</v>
      </c>
      <c r="N52" s="6">
        <v>106.41046469154323</v>
      </c>
      <c r="O52" s="6">
        <v>112.99716072664503</v>
      </c>
      <c r="P52" s="6">
        <v>98.572787933933142</v>
      </c>
      <c r="Q52" s="6">
        <v>105.49759150115356</v>
      </c>
    </row>
    <row r="53" spans="2:22" x14ac:dyDescent="0.25">
      <c r="B53" s="5">
        <v>45689</v>
      </c>
      <c r="C53" s="6" t="s">
        <v>25</v>
      </c>
      <c r="D53" s="6">
        <v>98.595618892910139</v>
      </c>
      <c r="E53" s="6">
        <v>100.3020149157301</v>
      </c>
      <c r="F53" s="6">
        <v>98.303493861238451</v>
      </c>
      <c r="G53" s="6">
        <v>101.69015459739101</v>
      </c>
      <c r="H53" s="6">
        <v>104.19805503567225</v>
      </c>
      <c r="I53" s="6">
        <v>99.034370105515919</v>
      </c>
      <c r="J53" s="6">
        <v>108.16849877084465</v>
      </c>
      <c r="K53" s="6">
        <v>115.54397758011319</v>
      </c>
      <c r="L53" s="6">
        <v>104.4871595410674</v>
      </c>
      <c r="M53" s="6">
        <v>91.639404864337848</v>
      </c>
      <c r="N53" s="6">
        <v>101.40140277556932</v>
      </c>
      <c r="O53" s="6">
        <v>113.12975789616742</v>
      </c>
      <c r="P53" s="6">
        <v>87.196013969473583</v>
      </c>
      <c r="Q53" s="6">
        <v>107.35816075291422</v>
      </c>
    </row>
    <row r="54" spans="2:22" x14ac:dyDescent="0.25">
      <c r="B54" s="5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</row>
    <row r="55" spans="2:22" x14ac:dyDescent="0.25">
      <c r="B55" t="s">
        <v>11</v>
      </c>
    </row>
    <row r="56" spans="2:22" x14ac:dyDescent="0.25">
      <c r="B56" t="s">
        <v>12</v>
      </c>
    </row>
    <row r="57" spans="2:22" x14ac:dyDescent="0.25">
      <c r="B57" t="s">
        <v>5</v>
      </c>
    </row>
    <row r="58" spans="2:22" x14ac:dyDescent="0.25">
      <c r="B58" t="s">
        <v>22</v>
      </c>
    </row>
    <row r="60" spans="2:22" x14ac:dyDescent="0.25">
      <c r="B60" s="3" t="s">
        <v>6</v>
      </c>
      <c r="C60" s="3" t="s">
        <v>7</v>
      </c>
      <c r="D60" s="3"/>
      <c r="E60" s="3"/>
      <c r="F60" s="3"/>
      <c r="G60" s="3"/>
      <c r="H60" s="3"/>
      <c r="I60" s="3"/>
      <c r="J60" s="4" t="s">
        <v>8</v>
      </c>
      <c r="K60" s="3"/>
      <c r="L60" s="3"/>
      <c r="M60" s="3"/>
      <c r="N60" s="3"/>
      <c r="O60" s="3"/>
      <c r="P60" s="3"/>
      <c r="Q60" s="3"/>
      <c r="R60" s="3"/>
      <c r="S60" s="3"/>
      <c r="T60" s="3"/>
      <c r="V60" s="3"/>
    </row>
    <row r="61" spans="2:22" x14ac:dyDescent="0.25">
      <c r="B61" t="s">
        <v>6</v>
      </c>
      <c r="C61" t="s">
        <v>27</v>
      </c>
      <c r="J61" s="2" t="s">
        <v>23</v>
      </c>
    </row>
  </sheetData>
  <hyperlinks>
    <hyperlink ref="J60" r:id="rId1" xr:uid="{EADA9A21-F7CB-49A7-9CCE-4F07363AF508}"/>
    <hyperlink ref="J61" r:id="rId2" xr:uid="{D82B9B2A-1B70-46C5-88FF-5D2E676EBC72}"/>
  </hyperlinks>
  <pageMargins left="0.7" right="0.7" top="0.75" bottom="0.75" header="0.3" footer="0.3"/>
  <pageSetup orientation="portrait"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Spending (monthly, indexed)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Ristovski</dc:creator>
  <cp:lastModifiedBy>Walter Bolduc</cp:lastModifiedBy>
  <dcterms:created xsi:type="dcterms:W3CDTF">2015-06-05T18:17:20Z</dcterms:created>
  <dcterms:modified xsi:type="dcterms:W3CDTF">2025-04-03T15:58:21Z</dcterms:modified>
</cp:coreProperties>
</file>